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miyaoa-flsv\企画政策課\E01_交通政策推進\12 地域公共交通会議\R8.1.30(第4回地域公共交通会議)\会議資料\"/>
    </mc:Choice>
  </mc:AlternateContent>
  <xr:revisionPtr revIDLastSave="0" documentId="13_ncr:1_{A2131727-0A48-40F5-B27C-2AE6E7AEEE1F}" xr6:coauthVersionLast="47" xr6:coauthVersionMax="47" xr10:uidLastSave="{00000000-0000-0000-0000-000000000000}"/>
  <bookViews>
    <workbookView xWindow="-120" yWindow="-120" windowWidth="20730" windowHeight="11040" xr2:uid="{51FC7426-8D66-4667-B1B8-637A70637038}"/>
  </bookViews>
  <sheets>
    <sheet name="⑩交通会議資料" sheetId="11" r:id="rId1"/>
    <sheet name="⑨定例資料12.26（12.26　8時現在）" sheetId="10" r:id="rId2"/>
    <sheet name="⑧最終実績12.25（12.25　24時現在報告）" sheetId="9" r:id="rId3"/>
    <sheet name="⑦実績12.24（12.24　17時現在報告）" sheetId="8" r:id="rId4"/>
    <sheet name="⑥実績12.23（12.22　17時現在報告）" sheetId="7" r:id="rId5"/>
    <sheet name="⑤実績12.26（12.26★8時現在報告）" sheetId="6" r:id="rId6"/>
    <sheet name="④実績12.22（12.22★8時現在報告）" sheetId="5" r:id="rId7"/>
    <sheet name="③実績12.15（12.15★8時現在報告）" sheetId="2" r:id="rId8"/>
    <sheet name="②実績12.8（12.5★9時現在報告） (2)" sheetId="4" r:id="rId9"/>
    <sheet name="①実績12.1報告" sheetId="3" r:id="rId10"/>
    <sheet name="タク・バス" sheetId="1" r:id="rId11"/>
  </sheets>
  <definedNames>
    <definedName name="_xlnm.Print_Area" localSheetId="1">'⑨定例資料12.26（12.26　8時現在）'!$A$1:$H$51</definedName>
    <definedName name="_xlnm.Print_Area" localSheetId="0">⑩交通会議資料!$A$1:$H$52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11" l="1"/>
  <c r="E47" i="11"/>
  <c r="E50" i="11" s="1"/>
  <c r="E51" i="11" s="1"/>
  <c r="D47" i="11"/>
  <c r="D50" i="11" s="1"/>
  <c r="F38" i="11"/>
  <c r="E38" i="11"/>
  <c r="D38" i="11"/>
  <c r="F28" i="11"/>
  <c r="E28" i="11"/>
  <c r="D28" i="11"/>
  <c r="F18" i="11"/>
  <c r="E18" i="11"/>
  <c r="D18" i="11"/>
  <c r="F8" i="11"/>
  <c r="E8" i="11"/>
  <c r="D8" i="11"/>
  <c r="F66" i="10"/>
  <c r="F65" i="10"/>
  <c r="D63" i="10"/>
  <c r="E51" i="10"/>
  <c r="E50" i="10"/>
  <c r="E7" i="10"/>
  <c r="E17" i="10"/>
  <c r="E27" i="10"/>
  <c r="E37" i="10"/>
  <c r="E46" i="10"/>
  <c r="E49" i="10" s="1"/>
  <c r="F46" i="10"/>
  <c r="D46" i="10"/>
  <c r="F37" i="10"/>
  <c r="D37" i="10"/>
  <c r="F27" i="10"/>
  <c r="D27" i="10"/>
  <c r="F17" i="10"/>
  <c r="D17" i="10"/>
  <c r="F7" i="10"/>
  <c r="D7" i="10"/>
  <c r="E46" i="9"/>
  <c r="E49" i="9" s="1"/>
  <c r="D46" i="9"/>
  <c r="D49" i="9" s="1"/>
  <c r="E37" i="9"/>
  <c r="D37" i="9"/>
  <c r="E27" i="9"/>
  <c r="D27" i="9"/>
  <c r="E17" i="9"/>
  <c r="D17" i="9"/>
  <c r="E7" i="9"/>
  <c r="D7" i="9"/>
  <c r="E46" i="8"/>
  <c r="E49" i="8" s="1"/>
  <c r="D46" i="8"/>
  <c r="D49" i="8" s="1"/>
  <c r="E37" i="8"/>
  <c r="D37" i="8"/>
  <c r="E27" i="8"/>
  <c r="D27" i="8"/>
  <c r="E17" i="8"/>
  <c r="D17" i="8"/>
  <c r="E7" i="8"/>
  <c r="D7" i="8"/>
  <c r="E46" i="7"/>
  <c r="D46" i="7"/>
  <c r="D49" i="7" s="1"/>
  <c r="E37" i="7"/>
  <c r="D37" i="7"/>
  <c r="E27" i="7"/>
  <c r="D27" i="7"/>
  <c r="E17" i="7"/>
  <c r="D17" i="7"/>
  <c r="E7" i="7"/>
  <c r="D7" i="7"/>
  <c r="E46" i="6"/>
  <c r="D46" i="6"/>
  <c r="E37" i="6"/>
  <c r="D37" i="6"/>
  <c r="E27" i="6"/>
  <c r="D27" i="6"/>
  <c r="E17" i="6"/>
  <c r="D17" i="6"/>
  <c r="E7" i="6"/>
  <c r="D7" i="6"/>
  <c r="E46" i="5"/>
  <c r="E49" i="5" s="1"/>
  <c r="D46" i="5"/>
  <c r="D49" i="5" s="1"/>
  <c r="E37" i="5"/>
  <c r="D37" i="5"/>
  <c r="E27" i="5"/>
  <c r="D27" i="5"/>
  <c r="E17" i="5"/>
  <c r="D17" i="5"/>
  <c r="E7" i="5"/>
  <c r="D7" i="5"/>
  <c r="E46" i="4"/>
  <c r="D46" i="4"/>
  <c r="E37" i="4"/>
  <c r="D37" i="4"/>
  <c r="E27" i="4"/>
  <c r="D27" i="4"/>
  <c r="E17" i="4"/>
  <c r="D17" i="4"/>
  <c r="E7" i="4"/>
  <c r="D7" i="4"/>
  <c r="D17" i="2"/>
  <c r="D46" i="2"/>
  <c r="D37" i="2"/>
  <c r="D27" i="2"/>
  <c r="D7" i="2"/>
  <c r="E47" i="3"/>
  <c r="E50" i="3" s="1"/>
  <c r="D47" i="3"/>
  <c r="D50" i="3" s="1"/>
  <c r="E38" i="3"/>
  <c r="D38" i="3"/>
  <c r="E28" i="3"/>
  <c r="D28" i="3"/>
  <c r="E18" i="3"/>
  <c r="D18" i="3"/>
  <c r="E8" i="3"/>
  <c r="D8" i="3"/>
  <c r="E7" i="2"/>
  <c r="E46" i="2"/>
  <c r="E37" i="2"/>
  <c r="E27" i="2"/>
  <c r="E17" i="2"/>
  <c r="F50" i="11" l="1"/>
  <c r="E52" i="11" s="1"/>
  <c r="D49" i="10"/>
  <c r="F49" i="10"/>
  <c r="E49" i="7"/>
  <c r="E49" i="6"/>
  <c r="D49" i="6"/>
  <c r="E49" i="4"/>
  <c r="D49" i="4"/>
  <c r="D49" i="2"/>
  <c r="E49" i="2"/>
</calcChain>
</file>

<file path=xl/sharedStrings.xml><?xml version="1.0" encoding="utf-8"?>
<sst xmlns="http://schemas.openxmlformats.org/spreadsheetml/2006/main" count="994" uniqueCount="64">
  <si>
    <t>とみや公共ライドシェア</t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</si>
  <si>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</si>
  <si>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</si>
  <si>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</si>
  <si>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R６.１１</t>
    <phoneticPr fontId="1"/>
  </si>
  <si>
    <t>曜日</t>
    <rPh sb="0" eb="2">
      <t>ヨウビ</t>
    </rPh>
    <phoneticPr fontId="1"/>
  </si>
  <si>
    <t>人数</t>
    <rPh sb="0" eb="2">
      <t>ニンズウ</t>
    </rPh>
    <phoneticPr fontId="1"/>
  </si>
  <si>
    <t>Ｒ７.１１</t>
    <phoneticPr fontId="1"/>
  </si>
  <si>
    <t>R６.１２</t>
    <phoneticPr fontId="1"/>
  </si>
  <si>
    <t>Ｒ７.１２</t>
    <phoneticPr fontId="1"/>
  </si>
  <si>
    <t>　</t>
    <phoneticPr fontId="1"/>
  </si>
  <si>
    <t>タクシー　・　バス</t>
    <phoneticPr fontId="1"/>
  </si>
  <si>
    <t>実証運行前後の（令和６年と令和７年の比較）
大和タクシー、宮城交通路線バスの乗車人数の変化</t>
    <rPh sb="8" eb="10">
      <t>レイワ</t>
    </rPh>
    <rPh sb="11" eb="12">
      <t>ネン</t>
    </rPh>
    <rPh sb="13" eb="15">
      <t>レイワ</t>
    </rPh>
    <rPh sb="16" eb="17">
      <t>ネン</t>
    </rPh>
    <rPh sb="18" eb="20">
      <t>ヒカク</t>
    </rPh>
    <phoneticPr fontId="1"/>
  </si>
  <si>
    <t>時間：１８時～２４時の乗車人数</t>
    <rPh sb="0" eb="2">
      <t>ジカン</t>
    </rPh>
    <rPh sb="5" eb="6">
      <t>ジ</t>
    </rPh>
    <rPh sb="9" eb="10">
      <t>ジ</t>
    </rPh>
    <rPh sb="11" eb="13">
      <t>ジョウシャ</t>
    </rPh>
    <rPh sb="13" eb="15">
      <t>ニンズウ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</si>
  <si>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</si>
  <si>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</si>
  <si>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合計</t>
    <rPh sb="0" eb="2">
      <t>ゴウケイ</t>
    </rPh>
    <phoneticPr fontId="1"/>
  </si>
  <si>
    <t>登録人数</t>
    <rPh sb="0" eb="2">
      <t>トウロク</t>
    </rPh>
    <rPh sb="2" eb="4">
      <t>ニンズウ</t>
    </rPh>
    <phoneticPr fontId="1"/>
  </si>
  <si>
    <t>利用人数</t>
    <rPh sb="0" eb="2">
      <t>リヨウ</t>
    </rPh>
    <rPh sb="2" eb="4">
      <t>ニンズウ</t>
    </rPh>
    <phoneticPr fontId="1"/>
  </si>
  <si>
    <t>火</t>
    <rPh sb="0" eb="1">
      <t>ヒ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</si>
  <si>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</si>
  <si>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</si>
  <si>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</si>
  <si>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土</t>
    <rPh sb="0" eb="1">
      <t>ツチ</t>
    </rPh>
    <phoneticPr fontId="1"/>
  </si>
  <si>
    <t>R7.11.26～12.25（毎週水・木・金の18～24時）</t>
    <rPh sb="15" eb="17">
      <t>マイシュウ</t>
    </rPh>
    <rPh sb="17" eb="18">
      <t>ミズ</t>
    </rPh>
    <rPh sb="19" eb="20">
      <t>キ</t>
    </rPh>
    <rPh sb="21" eb="22">
      <t>キン</t>
    </rPh>
    <rPh sb="28" eb="29">
      <t>ジ</t>
    </rPh>
    <phoneticPr fontId="1"/>
  </si>
  <si>
    <t>実証運行期間合計</t>
    <rPh sb="0" eb="2">
      <t>ジッショウ</t>
    </rPh>
    <rPh sb="2" eb="4">
      <t>ウンコウ</t>
    </rPh>
    <rPh sb="4" eb="6">
      <t>キカン</t>
    </rPh>
    <rPh sb="6" eb="8">
      <t>ゴウケイ</t>
    </rPh>
    <phoneticPr fontId="1"/>
  </si>
  <si>
    <t>とみや公共ライドシェア　利用状況　報告書</t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</si>
  <si>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</si>
  <si>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</si>
  <si>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11，12月</t>
    <rPh sb="5" eb="6">
      <t>ツキ</t>
    </rPh>
    <phoneticPr fontId="1"/>
  </si>
  <si>
    <t>11,12月</t>
    <rPh sb="5" eb="6">
      <t>ツキ</t>
    </rPh>
    <phoneticPr fontId="1"/>
  </si>
  <si>
    <t>19～25</t>
    <phoneticPr fontId="1"/>
  </si>
  <si>
    <t>19日から登録開始</t>
    <rPh sb="2" eb="3">
      <t>ヒ</t>
    </rPh>
    <rPh sb="5" eb="7">
      <t>トウロク</t>
    </rPh>
    <rPh sb="7" eb="9">
      <t>カイシ</t>
    </rPh>
    <phoneticPr fontId="1"/>
  </si>
  <si>
    <t>【結果】</t>
    <rPh sb="1" eb="3">
      <t>ケッカ</t>
    </rPh>
    <phoneticPr fontId="1"/>
  </si>
  <si>
    <t>職員</t>
    <rPh sb="0" eb="2">
      <t>ショクイン</t>
    </rPh>
    <phoneticPr fontId="1"/>
  </si>
  <si>
    <t>議員</t>
    <rPh sb="0" eb="2">
      <t>ギイン</t>
    </rPh>
    <phoneticPr fontId="1"/>
  </si>
  <si>
    <t>会社</t>
    <rPh sb="0" eb="2">
      <t>カイシャ</t>
    </rPh>
    <phoneticPr fontId="1"/>
  </si>
  <si>
    <t>市民</t>
    <rPh sb="0" eb="2">
      <t>シミン</t>
    </rPh>
    <phoneticPr fontId="1"/>
  </si>
  <si>
    <t>報告</t>
    <rPh sb="0" eb="2">
      <t>ホウコク</t>
    </rPh>
    <phoneticPr fontId="1"/>
  </si>
  <si>
    <t>12.5（金）　 9時現在</t>
    <rPh sb="5" eb="6">
      <t>キン</t>
    </rPh>
    <rPh sb="10" eb="11">
      <t>ジ</t>
    </rPh>
    <rPh sb="11" eb="13">
      <t>ゲンザイ</t>
    </rPh>
    <phoneticPr fontId="1"/>
  </si>
  <si>
    <t>12.15（月）　 8時現在</t>
    <rPh sb="6" eb="7">
      <t>ツキ</t>
    </rPh>
    <rPh sb="11" eb="12">
      <t>ジ</t>
    </rPh>
    <rPh sb="12" eb="14">
      <t>ゲンザイ</t>
    </rPh>
    <phoneticPr fontId="1"/>
  </si>
  <si>
    <t>12.22（月）　 8時現在</t>
    <rPh sb="6" eb="7">
      <t>ツキ</t>
    </rPh>
    <rPh sb="11" eb="12">
      <t>ジ</t>
    </rPh>
    <rPh sb="12" eb="14">
      <t>ゲンザイ</t>
    </rPh>
    <phoneticPr fontId="1"/>
  </si>
  <si>
    <t>12.22（月）　 8時現在(速報）</t>
    <rPh sb="6" eb="7">
      <t>ツキ</t>
    </rPh>
    <rPh sb="11" eb="12">
      <t>ジ</t>
    </rPh>
    <rPh sb="12" eb="14">
      <t>ゲンザイ</t>
    </rPh>
    <rPh sb="15" eb="17">
      <t>ソクホウ</t>
    </rPh>
    <phoneticPr fontId="1"/>
  </si>
  <si>
    <t xml:space="preserve">14日間
</t>
    <rPh sb="2" eb="3">
      <t>ヒ</t>
    </rPh>
    <rPh sb="3" eb="4">
      <t>カン</t>
    </rPh>
    <phoneticPr fontId="1"/>
  </si>
  <si>
    <t>-</t>
    <phoneticPr fontId="1"/>
  </si>
  <si>
    <t>12.24（水）　 17時現在(速報）</t>
    <rPh sb="6" eb="7">
      <t>ミズ</t>
    </rPh>
    <rPh sb="12" eb="13">
      <t>ジ</t>
    </rPh>
    <rPh sb="13" eb="15">
      <t>ゲンザイ</t>
    </rPh>
    <rPh sb="16" eb="18">
      <t>ソクホウ</t>
    </rPh>
    <phoneticPr fontId="1"/>
  </si>
  <si>
    <t>予約</t>
    <rPh sb="0" eb="2">
      <t>ヨヤク</t>
    </rPh>
    <phoneticPr fontId="1"/>
  </si>
  <si>
    <t>運行回数</t>
    <rPh sb="0" eb="2">
      <t>ウンコウ</t>
    </rPh>
    <rPh sb="2" eb="4">
      <t>カイスウ</t>
    </rPh>
    <phoneticPr fontId="1"/>
  </si>
  <si>
    <t>乗車人数</t>
    <rPh sb="0" eb="2">
      <t>ジョウシャ</t>
    </rPh>
    <rPh sb="2" eb="4">
      <t>ニンズウ</t>
    </rPh>
    <phoneticPr fontId="1"/>
  </si>
  <si>
    <t xml:space="preserve"> </t>
    <phoneticPr fontId="1"/>
  </si>
  <si>
    <t>12.26（金）　 8時現在(速報）</t>
    <rPh sb="6" eb="7">
      <t>キン</t>
    </rPh>
    <rPh sb="11" eb="12">
      <t>ジ</t>
    </rPh>
    <rPh sb="12" eb="14">
      <t>ゲンザイ</t>
    </rPh>
    <rPh sb="15" eb="17">
      <t>ソクホウ</t>
    </rPh>
    <phoneticPr fontId="1"/>
  </si>
  <si>
    <t xml:space="preserve">14日 実証運行
</t>
    <rPh sb="2" eb="3">
      <t>ヒ</t>
    </rPh>
    <rPh sb="4" eb="6">
      <t>ジッショウ</t>
    </rPh>
    <rPh sb="6" eb="8">
      <t>ウンコウ</t>
    </rPh>
    <phoneticPr fontId="1"/>
  </si>
  <si>
    <t>※１日平均運行回数（回）</t>
    <rPh sb="2" eb="3">
      <t>ヒ</t>
    </rPh>
    <rPh sb="3" eb="5">
      <t>ヘイキン</t>
    </rPh>
    <rPh sb="5" eb="9">
      <t>ウンコウカイスウ</t>
    </rPh>
    <rPh sb="10" eb="11">
      <t>カイ</t>
    </rPh>
    <phoneticPr fontId="1"/>
  </si>
  <si>
    <t>※１日平均乗車人数（人）</t>
    <rPh sb="2" eb="3">
      <t>ヒ</t>
    </rPh>
    <rPh sb="3" eb="5">
      <t>ヘイキン</t>
    </rPh>
    <rPh sb="5" eb="7">
      <t>ジョウシャ</t>
    </rPh>
    <rPh sb="7" eb="8">
      <t>ニン</t>
    </rPh>
    <rPh sb="8" eb="9">
      <t>スウ</t>
    </rPh>
    <rPh sb="10" eb="11">
      <t>ニン</t>
    </rPh>
    <phoneticPr fontId="1"/>
  </si>
  <si>
    <t>その他</t>
    <rPh sb="2" eb="3">
      <t>タ</t>
    </rPh>
    <phoneticPr fontId="1"/>
  </si>
  <si>
    <t>委託費</t>
    <rPh sb="0" eb="3">
      <t>イタクヒ</t>
    </rPh>
    <phoneticPr fontId="1"/>
  </si>
  <si>
    <t>その他経費</t>
    <rPh sb="2" eb="3">
      <t>タ</t>
    </rPh>
    <rPh sb="3" eb="5">
      <t>ケイヒ</t>
    </rPh>
    <phoneticPr fontId="1"/>
  </si>
  <si>
    <t>※１人あたり運行経費（円）</t>
    <rPh sb="2" eb="3">
      <t>ニン</t>
    </rPh>
    <rPh sb="6" eb="8">
      <t>ウンコウ</t>
    </rPh>
    <rPh sb="8" eb="10">
      <t>ケイヒ</t>
    </rPh>
    <rPh sb="11" eb="12">
      <t>エン</t>
    </rPh>
    <phoneticPr fontId="1"/>
  </si>
  <si>
    <t>※１回あたり運行経費（円）</t>
    <rPh sb="2" eb="3">
      <t>カイ</t>
    </rPh>
    <rPh sb="6" eb="8">
      <t>ウンコウ</t>
    </rPh>
    <rPh sb="8" eb="10">
      <t>ケイヒ</t>
    </rPh>
    <rPh sb="11" eb="12">
      <t>エン</t>
    </rPh>
    <phoneticPr fontId="1"/>
  </si>
  <si>
    <t>合計</t>
    <rPh sb="0" eb="2">
      <t>ゴウケイ</t>
    </rPh>
    <phoneticPr fontId="1"/>
  </si>
  <si>
    <t>■登録者（134名）内訳</t>
    <rPh sb="1" eb="3">
      <t>トウロク</t>
    </rPh>
    <rPh sb="3" eb="4">
      <t>シャ</t>
    </rPh>
    <rPh sb="8" eb="9">
      <t>ナ</t>
    </rPh>
    <rPh sb="10" eb="12">
      <t>ウチワケ</t>
    </rPh>
    <phoneticPr fontId="1"/>
  </si>
  <si>
    <t>■事業費（内訳）</t>
    <rPh sb="1" eb="4">
      <t>ジギョウヒ</t>
    </rPh>
    <rPh sb="5" eb="7">
      <t>ウチワケ</t>
    </rPh>
    <phoneticPr fontId="1"/>
  </si>
  <si>
    <t>「とみや公共ライドシェア」　利用状況等　報告書</t>
    <rPh sb="18" eb="19">
      <t>トウ</t>
    </rPh>
    <phoneticPr fontId="1"/>
  </si>
  <si>
    <t>資料4-1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</si>
</sst>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.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26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4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218C-EA20-4FDD-A1CE-24271168CF50}">
  <dimension ref="A1:H52"/>
  <sheetViews>
    <sheetView tabSelected="1" workbookViewId="0">
      <selection activeCell="H1" sqref="H1"/>
    </sheetView>
  </sheetViews>
  <sheetFormatPr defaultRowHeight="18.75" x14ac:dyDescent="0.4"/>
  <cols>
    <col min="1" max="1" width="8.25" customWidth="1"/>
    <col min="2" max="2" width="7" customWidth="1"/>
    <col min="3" max="3" width="4.875" style="8" customWidth="1"/>
    <col min="4" max="4" width="13.625" style="8" customWidth="1"/>
    <col min="5" max="5" width="11.75" style="8" customWidth="1"/>
    <col min="6" max="6" width="12.375" style="8" customWidth="1"/>
    <col min="7" max="7" width="18.25" style="8" customWidth="1"/>
    <col min="8" max="8" width="8.25" customWidth="1"/>
  </cols>
  <sheetData>
    <row r="1" spans="1:8" x14ac:dyDescent="0.4">
      <c r="H1" s="65" t="s">
        <v>63</v>
      </c>
    </row>
    <row r="2" spans="1:8" ht="36" customHeight="1" x14ac:dyDescent="0.4">
      <c r="A2" s="72" t="s">
        <v>62</v>
      </c>
      <c r="B2" s="72"/>
      <c r="C2" s="72"/>
      <c r="D2" s="72"/>
      <c r="E2" s="72"/>
      <c r="F2" s="72"/>
      <c r="G2" s="72"/>
      <c r="H2" s="72"/>
    </row>
    <row r="3" spans="1:8" ht="20.25" customHeight="1" x14ac:dyDescent="0.4">
      <c r="A3" s="73" t="s">
        <v>24</v>
      </c>
      <c r="B3" s="73"/>
      <c r="C3" s="73"/>
      <c r="D3" s="73"/>
      <c r="E3" s="73"/>
      <c r="F3" s="73"/>
      <c r="G3" s="73"/>
      <c r="H3" s="73"/>
    </row>
    <row r="4" spans="1:8" ht="15" customHeight="1" x14ac:dyDescent="0.4">
      <c r="A4" s="23" t="s">
        <v>14</v>
      </c>
      <c r="B4" s="24" t="s">
        <v>27</v>
      </c>
      <c r="C4" s="25" t="s">
        <v>5</v>
      </c>
      <c r="D4" s="25" t="s">
        <v>17</v>
      </c>
      <c r="E4" s="25" t="s">
        <v>47</v>
      </c>
      <c r="F4" s="26" t="s">
        <v>48</v>
      </c>
      <c r="G4" s="26" t="s">
        <v>22</v>
      </c>
      <c r="H4" s="23"/>
    </row>
    <row r="5" spans="1:8" ht="15" customHeight="1" x14ac:dyDescent="0.4">
      <c r="A5" s="23"/>
      <c r="B5" s="27">
        <v>26</v>
      </c>
      <c r="C5" s="28" t="s">
        <v>1</v>
      </c>
      <c r="D5" s="28">
        <v>27</v>
      </c>
      <c r="E5" s="28">
        <v>1</v>
      </c>
      <c r="F5" s="29">
        <v>1</v>
      </c>
      <c r="G5" s="26" t="s">
        <v>32</v>
      </c>
      <c r="H5" s="23"/>
    </row>
    <row r="6" spans="1:8" ht="15" customHeight="1" x14ac:dyDescent="0.4">
      <c r="A6" s="23"/>
      <c r="B6" s="27">
        <v>27</v>
      </c>
      <c r="C6" s="28" t="s">
        <v>2</v>
      </c>
      <c r="D6" s="28">
        <v>8</v>
      </c>
      <c r="E6" s="28">
        <v>0</v>
      </c>
      <c r="F6" s="29">
        <v>0</v>
      </c>
      <c r="G6" s="30"/>
      <c r="H6" s="23"/>
    </row>
    <row r="7" spans="1:8" ht="15" customHeight="1" x14ac:dyDescent="0.4">
      <c r="A7" s="23"/>
      <c r="B7" s="27">
        <v>28</v>
      </c>
      <c r="C7" s="28" t="s">
        <v>3</v>
      </c>
      <c r="D7" s="28">
        <v>22</v>
      </c>
      <c r="E7" s="28">
        <v>3</v>
      </c>
      <c r="F7" s="29">
        <v>4</v>
      </c>
      <c r="G7" s="30"/>
      <c r="H7" s="23"/>
    </row>
    <row r="8" spans="1:8" ht="15" customHeight="1" x14ac:dyDescent="0.4">
      <c r="A8" s="23"/>
      <c r="B8" s="66" t="s">
        <v>16</v>
      </c>
      <c r="C8" s="67"/>
      <c r="D8" s="30">
        <f>SUM(D5:D7)</f>
        <v>57</v>
      </c>
      <c r="E8" s="30">
        <f>SUM(E5:E7)</f>
        <v>4</v>
      </c>
      <c r="F8" s="30">
        <f>SUM(F5:F7)</f>
        <v>5</v>
      </c>
      <c r="G8" s="30"/>
      <c r="H8" s="23"/>
    </row>
    <row r="9" spans="1:8" ht="8.1" customHeight="1" x14ac:dyDescent="0.4">
      <c r="A9" s="23"/>
      <c r="B9" s="23"/>
      <c r="C9" s="31"/>
      <c r="D9" s="31"/>
      <c r="E9" s="31"/>
      <c r="F9" s="31"/>
      <c r="G9" s="31"/>
      <c r="H9" s="23"/>
    </row>
    <row r="10" spans="1:8" ht="15" customHeight="1" x14ac:dyDescent="0.4">
      <c r="A10" s="23" t="s">
        <v>30</v>
      </c>
      <c r="B10" s="32" t="s">
        <v>29</v>
      </c>
      <c r="C10" s="25" t="s">
        <v>5</v>
      </c>
      <c r="D10" s="25" t="s">
        <v>17</v>
      </c>
      <c r="E10" s="25" t="s">
        <v>47</v>
      </c>
      <c r="F10" s="26" t="s">
        <v>48</v>
      </c>
      <c r="G10" s="26" t="s">
        <v>22</v>
      </c>
      <c r="H10" s="23"/>
    </row>
    <row r="11" spans="1:8" ht="12" customHeight="1" x14ac:dyDescent="0.4">
      <c r="A11" s="23"/>
      <c r="B11" s="24">
        <v>29</v>
      </c>
      <c r="C11" s="25" t="s">
        <v>23</v>
      </c>
      <c r="D11" s="25">
        <v>4</v>
      </c>
      <c r="E11" s="25"/>
      <c r="F11" s="26" t="s">
        <v>44</v>
      </c>
      <c r="G11" s="26"/>
      <c r="H11" s="23"/>
    </row>
    <row r="12" spans="1:8" ht="12" customHeight="1" x14ac:dyDescent="0.4">
      <c r="A12" s="23"/>
      <c r="B12" s="24">
        <v>30</v>
      </c>
      <c r="C12" s="25" t="s">
        <v>21</v>
      </c>
      <c r="D12" s="25">
        <v>7</v>
      </c>
      <c r="E12" s="25"/>
      <c r="F12" s="26" t="s">
        <v>44</v>
      </c>
      <c r="G12" s="26"/>
      <c r="H12" s="23"/>
    </row>
    <row r="13" spans="1:8" ht="12" customHeight="1" x14ac:dyDescent="0.4">
      <c r="A13" s="23"/>
      <c r="B13" s="24">
        <v>1</v>
      </c>
      <c r="C13" s="25" t="s">
        <v>20</v>
      </c>
      <c r="D13" s="25">
        <v>6</v>
      </c>
      <c r="E13" s="25"/>
      <c r="F13" s="26" t="s">
        <v>44</v>
      </c>
      <c r="G13" s="41" t="s">
        <v>10</v>
      </c>
      <c r="H13" s="23"/>
    </row>
    <row r="14" spans="1:8" ht="12" customHeight="1" x14ac:dyDescent="0.4">
      <c r="A14" s="23"/>
      <c r="B14" s="24">
        <v>2</v>
      </c>
      <c r="C14" s="25" t="s">
        <v>19</v>
      </c>
      <c r="D14" s="25">
        <v>7</v>
      </c>
      <c r="E14" s="25"/>
      <c r="F14" s="30" t="s">
        <v>44</v>
      </c>
      <c r="G14" s="30"/>
      <c r="H14" s="23"/>
    </row>
    <row r="15" spans="1:8" ht="15" customHeight="1" x14ac:dyDescent="0.4">
      <c r="A15" s="23"/>
      <c r="B15" s="27">
        <v>3</v>
      </c>
      <c r="C15" s="28" t="s">
        <v>1</v>
      </c>
      <c r="D15" s="28">
        <v>5</v>
      </c>
      <c r="E15" s="28">
        <v>0</v>
      </c>
      <c r="F15" s="29">
        <v>0</v>
      </c>
      <c r="G15" s="30"/>
      <c r="H15" s="23"/>
    </row>
    <row r="16" spans="1:8" ht="15" customHeight="1" x14ac:dyDescent="0.4">
      <c r="A16" s="23"/>
      <c r="B16" s="27">
        <v>4</v>
      </c>
      <c r="C16" s="28" t="s">
        <v>2</v>
      </c>
      <c r="D16" s="28">
        <v>1</v>
      </c>
      <c r="E16" s="28">
        <v>2</v>
      </c>
      <c r="F16" s="29">
        <v>3</v>
      </c>
      <c r="G16" s="30"/>
      <c r="H16" s="23"/>
    </row>
    <row r="17" spans="1:8" ht="15" customHeight="1" x14ac:dyDescent="0.4">
      <c r="A17" s="23"/>
      <c r="B17" s="27">
        <v>5</v>
      </c>
      <c r="C17" s="28" t="s">
        <v>3</v>
      </c>
      <c r="D17" s="29">
        <v>3</v>
      </c>
      <c r="E17" s="29">
        <v>2</v>
      </c>
      <c r="F17" s="29">
        <v>2</v>
      </c>
      <c r="G17" s="30"/>
      <c r="H17" s="23"/>
    </row>
    <row r="18" spans="1:8" ht="15" customHeight="1" x14ac:dyDescent="0.4">
      <c r="A18" s="23"/>
      <c r="B18" s="66" t="s">
        <v>16</v>
      </c>
      <c r="C18" s="67"/>
      <c r="D18" s="30">
        <f>SUM(D11:D17)</f>
        <v>33</v>
      </c>
      <c r="E18" s="30">
        <f>SUM(E11:E17)</f>
        <v>4</v>
      </c>
      <c r="F18" s="30">
        <f>SUM(F12:F17)</f>
        <v>5</v>
      </c>
      <c r="G18" s="30"/>
      <c r="H18" s="23"/>
    </row>
    <row r="19" spans="1:8" ht="8.1" customHeight="1" x14ac:dyDescent="0.4">
      <c r="A19" s="23"/>
      <c r="B19" s="23"/>
      <c r="C19" s="31"/>
      <c r="D19" s="31"/>
      <c r="E19" s="31"/>
      <c r="F19" s="31"/>
      <c r="G19" s="31"/>
      <c r="H19" s="23"/>
    </row>
    <row r="20" spans="1:8" ht="15" customHeight="1" x14ac:dyDescent="0.4">
      <c r="A20" s="23" t="s">
        <v>15</v>
      </c>
      <c r="B20" s="24" t="s">
        <v>28</v>
      </c>
      <c r="C20" s="25" t="s">
        <v>5</v>
      </c>
      <c r="D20" s="25" t="s">
        <v>17</v>
      </c>
      <c r="E20" s="25" t="s">
        <v>47</v>
      </c>
      <c r="F20" s="26" t="s">
        <v>48</v>
      </c>
      <c r="G20" s="26" t="s">
        <v>22</v>
      </c>
      <c r="H20" s="23"/>
    </row>
    <row r="21" spans="1:8" ht="12" customHeight="1" x14ac:dyDescent="0.4">
      <c r="A21" s="23"/>
      <c r="B21" s="24">
        <v>6</v>
      </c>
      <c r="C21" s="25" t="s">
        <v>23</v>
      </c>
      <c r="D21" s="25">
        <v>4</v>
      </c>
      <c r="E21" s="25"/>
      <c r="F21" s="26" t="s">
        <v>44</v>
      </c>
      <c r="G21" s="26"/>
      <c r="H21" s="23"/>
    </row>
    <row r="22" spans="1:8" ht="12" customHeight="1" x14ac:dyDescent="0.4">
      <c r="A22" s="23"/>
      <c r="B22" s="24">
        <v>7</v>
      </c>
      <c r="C22" s="25" t="s">
        <v>21</v>
      </c>
      <c r="D22" s="25">
        <v>2</v>
      </c>
      <c r="E22" s="25"/>
      <c r="F22" s="26" t="s">
        <v>44</v>
      </c>
      <c r="G22" s="26"/>
      <c r="H22" s="23"/>
    </row>
    <row r="23" spans="1:8" ht="12" customHeight="1" x14ac:dyDescent="0.4">
      <c r="A23" s="23"/>
      <c r="B23" s="24">
        <v>8</v>
      </c>
      <c r="C23" s="25" t="s">
        <v>20</v>
      </c>
      <c r="D23" s="25">
        <v>5</v>
      </c>
      <c r="E23" s="25"/>
      <c r="F23" s="26" t="s">
        <v>44</v>
      </c>
      <c r="G23" s="41" t="s">
        <v>10</v>
      </c>
      <c r="H23" s="23"/>
    </row>
    <row r="24" spans="1:8" ht="12" customHeight="1" x14ac:dyDescent="0.4">
      <c r="A24" s="23"/>
      <c r="B24" s="24">
        <v>9</v>
      </c>
      <c r="C24" s="25" t="s">
        <v>19</v>
      </c>
      <c r="D24" s="25">
        <v>10</v>
      </c>
      <c r="E24" s="25"/>
      <c r="F24" s="30" t="s">
        <v>44</v>
      </c>
      <c r="G24" s="30"/>
      <c r="H24" s="23"/>
    </row>
    <row r="25" spans="1:8" ht="15" customHeight="1" x14ac:dyDescent="0.4">
      <c r="A25" s="23"/>
      <c r="B25" s="27">
        <v>10</v>
      </c>
      <c r="C25" s="28" t="s">
        <v>1</v>
      </c>
      <c r="D25" s="28">
        <v>1</v>
      </c>
      <c r="E25" s="28">
        <v>4</v>
      </c>
      <c r="F25" s="29">
        <v>4</v>
      </c>
      <c r="G25" s="30"/>
      <c r="H25" s="23"/>
    </row>
    <row r="26" spans="1:8" ht="15" customHeight="1" x14ac:dyDescent="0.4">
      <c r="A26" s="23"/>
      <c r="B26" s="27">
        <v>11</v>
      </c>
      <c r="C26" s="28" t="s">
        <v>2</v>
      </c>
      <c r="D26" s="28">
        <v>2</v>
      </c>
      <c r="E26" s="28">
        <v>0</v>
      </c>
      <c r="F26" s="29">
        <v>0</v>
      </c>
      <c r="G26" s="30"/>
      <c r="H26" s="23"/>
    </row>
    <row r="27" spans="1:8" ht="15" customHeight="1" x14ac:dyDescent="0.4">
      <c r="A27" s="23"/>
      <c r="B27" s="27">
        <v>12</v>
      </c>
      <c r="C27" s="28" t="s">
        <v>3</v>
      </c>
      <c r="D27" s="28">
        <v>4</v>
      </c>
      <c r="E27" s="28">
        <v>0</v>
      </c>
      <c r="F27" s="29">
        <v>0</v>
      </c>
      <c r="G27" s="30"/>
      <c r="H27" s="23"/>
    </row>
    <row r="28" spans="1:8" ht="15" customHeight="1" x14ac:dyDescent="0.4">
      <c r="A28" s="23"/>
      <c r="B28" s="66" t="s">
        <v>16</v>
      </c>
      <c r="C28" s="67"/>
      <c r="D28" s="30">
        <f>SUM(D21:D27)</f>
        <v>28</v>
      </c>
      <c r="E28" s="30">
        <f>SUM(E21:E27)</f>
        <v>4</v>
      </c>
      <c r="F28" s="30">
        <f>SUM(F22:F27)</f>
        <v>4</v>
      </c>
      <c r="G28" s="30"/>
      <c r="H28" s="23"/>
    </row>
    <row r="29" spans="1:8" ht="8.1" customHeight="1" x14ac:dyDescent="0.4">
      <c r="A29" s="23"/>
      <c r="B29" s="23"/>
      <c r="C29" s="31"/>
      <c r="D29" s="31"/>
      <c r="E29" s="31"/>
      <c r="F29" s="31"/>
      <c r="G29" s="31"/>
      <c r="H29" s="23"/>
    </row>
    <row r="30" spans="1:8" ht="15" customHeight="1" x14ac:dyDescent="0.4">
      <c r="A30" s="23" t="s">
        <v>10</v>
      </c>
      <c r="B30" s="24" t="s">
        <v>28</v>
      </c>
      <c r="C30" s="25" t="s">
        <v>5</v>
      </c>
      <c r="D30" s="25" t="s">
        <v>17</v>
      </c>
      <c r="E30" s="25" t="s">
        <v>47</v>
      </c>
      <c r="F30" s="26" t="s">
        <v>48</v>
      </c>
      <c r="G30" s="26" t="s">
        <v>22</v>
      </c>
      <c r="H30" s="23"/>
    </row>
    <row r="31" spans="1:8" ht="12" customHeight="1" x14ac:dyDescent="0.4">
      <c r="A31" s="23"/>
      <c r="B31" s="24">
        <v>13</v>
      </c>
      <c r="C31" s="25" t="s">
        <v>23</v>
      </c>
      <c r="D31" s="25">
        <v>3</v>
      </c>
      <c r="E31" s="25"/>
      <c r="F31" s="26" t="s">
        <v>44</v>
      </c>
      <c r="G31" s="26"/>
      <c r="H31" s="23"/>
    </row>
    <row r="32" spans="1:8" ht="12" customHeight="1" x14ac:dyDescent="0.4">
      <c r="A32" s="23"/>
      <c r="B32" s="24">
        <v>14</v>
      </c>
      <c r="C32" s="25" t="s">
        <v>21</v>
      </c>
      <c r="D32" s="25">
        <v>2</v>
      </c>
      <c r="E32" s="25"/>
      <c r="F32" s="26" t="s">
        <v>44</v>
      </c>
      <c r="G32" s="26"/>
      <c r="H32" s="23"/>
    </row>
    <row r="33" spans="1:8" ht="12" customHeight="1" x14ac:dyDescent="0.4">
      <c r="A33" s="23"/>
      <c r="B33" s="24">
        <v>15</v>
      </c>
      <c r="C33" s="25" t="s">
        <v>20</v>
      </c>
      <c r="D33" s="25">
        <v>1</v>
      </c>
      <c r="E33" s="25"/>
      <c r="F33" s="26" t="s">
        <v>44</v>
      </c>
      <c r="G33" s="41" t="s">
        <v>10</v>
      </c>
      <c r="H33" s="23"/>
    </row>
    <row r="34" spans="1:8" ht="12" customHeight="1" x14ac:dyDescent="0.4">
      <c r="A34" s="23"/>
      <c r="B34" s="24">
        <v>16</v>
      </c>
      <c r="C34" s="25" t="s">
        <v>19</v>
      </c>
      <c r="D34" s="25">
        <v>2</v>
      </c>
      <c r="E34" s="25"/>
      <c r="F34" s="30" t="s">
        <v>44</v>
      </c>
      <c r="G34" s="30"/>
      <c r="H34" s="23"/>
    </row>
    <row r="35" spans="1:8" ht="15" customHeight="1" x14ac:dyDescent="0.4">
      <c r="A35" s="23"/>
      <c r="B35" s="27">
        <v>17</v>
      </c>
      <c r="C35" s="28" t="s">
        <v>1</v>
      </c>
      <c r="D35" s="28">
        <v>1</v>
      </c>
      <c r="E35" s="28">
        <v>6</v>
      </c>
      <c r="F35" s="29">
        <v>10</v>
      </c>
      <c r="G35" s="30"/>
      <c r="H35" s="23"/>
    </row>
    <row r="36" spans="1:8" ht="15" customHeight="1" x14ac:dyDescent="0.4">
      <c r="A36" s="23"/>
      <c r="B36" s="27">
        <v>18</v>
      </c>
      <c r="C36" s="28" t="s">
        <v>2</v>
      </c>
      <c r="D36" s="28">
        <v>2</v>
      </c>
      <c r="E36" s="28">
        <v>4</v>
      </c>
      <c r="F36" s="29">
        <v>10</v>
      </c>
      <c r="G36" s="30"/>
      <c r="H36" s="23"/>
    </row>
    <row r="37" spans="1:8" ht="15" customHeight="1" x14ac:dyDescent="0.4">
      <c r="A37" s="23"/>
      <c r="B37" s="27">
        <v>19</v>
      </c>
      <c r="C37" s="28" t="s">
        <v>3</v>
      </c>
      <c r="D37" s="28">
        <v>3</v>
      </c>
      <c r="E37" s="28">
        <v>5</v>
      </c>
      <c r="F37" s="29">
        <v>5</v>
      </c>
      <c r="G37" s="30"/>
      <c r="H37" s="23"/>
    </row>
    <row r="38" spans="1:8" ht="15" customHeight="1" x14ac:dyDescent="0.4">
      <c r="A38" s="23"/>
      <c r="B38" s="66" t="s">
        <v>16</v>
      </c>
      <c r="C38" s="67"/>
      <c r="D38" s="30">
        <f>SUM(D31:D37)</f>
        <v>14</v>
      </c>
      <c r="E38" s="30">
        <f>SUM(E31:E37)</f>
        <v>15</v>
      </c>
      <c r="F38" s="30">
        <f>SUM(F32:F37)</f>
        <v>25</v>
      </c>
      <c r="G38" s="30"/>
      <c r="H38" s="23"/>
    </row>
    <row r="39" spans="1:8" ht="8.1" customHeight="1" x14ac:dyDescent="0.4">
      <c r="A39" s="23"/>
      <c r="B39" s="23"/>
      <c r="C39" s="31"/>
      <c r="D39" s="31"/>
      <c r="E39" s="31"/>
      <c r="F39" s="31"/>
      <c r="G39" s="31"/>
      <c r="H39" s="23"/>
    </row>
    <row r="40" spans="1:8" ht="15" customHeight="1" x14ac:dyDescent="0.4">
      <c r="A40" s="23" t="s">
        <v>10</v>
      </c>
      <c r="B40" s="24" t="s">
        <v>28</v>
      </c>
      <c r="C40" s="25" t="s">
        <v>5</v>
      </c>
      <c r="D40" s="25" t="s">
        <v>17</v>
      </c>
      <c r="E40" s="25" t="s">
        <v>47</v>
      </c>
      <c r="F40" s="26" t="s">
        <v>48</v>
      </c>
      <c r="G40" s="26" t="s">
        <v>22</v>
      </c>
      <c r="H40" s="23"/>
    </row>
    <row r="41" spans="1:8" ht="12" customHeight="1" x14ac:dyDescent="0.4">
      <c r="A41" s="23"/>
      <c r="B41" s="24">
        <v>20</v>
      </c>
      <c r="C41" s="25" t="s">
        <v>23</v>
      </c>
      <c r="D41" s="25">
        <v>1</v>
      </c>
      <c r="E41" s="25"/>
      <c r="F41" s="26" t="s">
        <v>44</v>
      </c>
      <c r="G41" s="26"/>
      <c r="H41" s="23"/>
    </row>
    <row r="42" spans="1:8" ht="12" customHeight="1" x14ac:dyDescent="0.4">
      <c r="A42" s="23"/>
      <c r="B42" s="24">
        <v>21</v>
      </c>
      <c r="C42" s="25" t="s">
        <v>21</v>
      </c>
      <c r="D42" s="25">
        <v>0</v>
      </c>
      <c r="E42" s="25"/>
      <c r="F42" s="26" t="s">
        <v>44</v>
      </c>
      <c r="G42" s="26"/>
      <c r="H42" s="23"/>
    </row>
    <row r="43" spans="1:8" ht="12" customHeight="1" x14ac:dyDescent="0.4">
      <c r="A43" s="23"/>
      <c r="B43" s="24">
        <v>22</v>
      </c>
      <c r="C43" s="25" t="s">
        <v>20</v>
      </c>
      <c r="D43" s="25">
        <v>0</v>
      </c>
      <c r="E43" s="25"/>
      <c r="F43" s="26" t="s">
        <v>44</v>
      </c>
      <c r="G43" s="41" t="s">
        <v>10</v>
      </c>
      <c r="H43" s="23"/>
    </row>
    <row r="44" spans="1:8" ht="12" customHeight="1" x14ac:dyDescent="0.4">
      <c r="A44" s="23"/>
      <c r="B44" s="24">
        <v>23</v>
      </c>
      <c r="C44" s="25" t="s">
        <v>19</v>
      </c>
      <c r="D44" s="25">
        <v>0</v>
      </c>
      <c r="E44" s="25"/>
      <c r="F44" s="30" t="s">
        <v>44</v>
      </c>
      <c r="G44" s="30"/>
      <c r="H44" s="23"/>
    </row>
    <row r="45" spans="1:8" ht="15" customHeight="1" x14ac:dyDescent="0.4">
      <c r="A45" s="23"/>
      <c r="B45" s="27">
        <v>24</v>
      </c>
      <c r="C45" s="28" t="s">
        <v>1</v>
      </c>
      <c r="D45" s="28">
        <v>1</v>
      </c>
      <c r="E45" s="28">
        <v>3</v>
      </c>
      <c r="F45" s="29">
        <v>5</v>
      </c>
      <c r="G45" s="30" t="s">
        <v>10</v>
      </c>
      <c r="H45" s="23"/>
    </row>
    <row r="46" spans="1:8" ht="15" customHeight="1" x14ac:dyDescent="0.4">
      <c r="A46" s="23"/>
      <c r="B46" s="27">
        <v>25</v>
      </c>
      <c r="C46" s="28" t="s">
        <v>2</v>
      </c>
      <c r="D46" s="28">
        <v>0</v>
      </c>
      <c r="E46" s="28">
        <v>2</v>
      </c>
      <c r="F46" s="29">
        <v>2</v>
      </c>
      <c r="G46" s="49" t="s">
        <v>49</v>
      </c>
      <c r="H46" s="23"/>
    </row>
    <row r="47" spans="1:8" ht="15" customHeight="1" x14ac:dyDescent="0.4">
      <c r="A47" s="23"/>
      <c r="B47" s="66" t="s">
        <v>16</v>
      </c>
      <c r="C47" s="67"/>
      <c r="D47" s="30">
        <f>SUM(D41:D46)</f>
        <v>2</v>
      </c>
      <c r="E47" s="30">
        <f>SUM(E41:E46)</f>
        <v>5</v>
      </c>
      <c r="F47" s="30">
        <f>SUM(F41:F46)</f>
        <v>7</v>
      </c>
      <c r="G47" s="30"/>
      <c r="H47" s="23"/>
    </row>
    <row r="48" spans="1:8" ht="11.25" customHeight="1" thickBot="1" x14ac:dyDescent="0.45">
      <c r="A48" s="50" t="s">
        <v>10</v>
      </c>
      <c r="B48" s="33"/>
      <c r="C48" s="33"/>
      <c r="D48" s="33"/>
      <c r="E48" s="33"/>
      <c r="F48" s="33"/>
      <c r="G48" s="33" t="s">
        <v>49</v>
      </c>
      <c r="H48" s="23"/>
    </row>
    <row r="49" spans="1:8" ht="30.75" customHeight="1" thickBot="1" x14ac:dyDescent="0.45">
      <c r="A49" s="34" t="s">
        <v>33</v>
      </c>
      <c r="B49" s="68" t="s">
        <v>10</v>
      </c>
      <c r="C49" s="69"/>
      <c r="D49" s="42" t="s">
        <v>17</v>
      </c>
      <c r="E49" s="53" t="s">
        <v>47</v>
      </c>
      <c r="F49" s="43" t="s">
        <v>48</v>
      </c>
      <c r="G49" s="44" t="s">
        <v>22</v>
      </c>
      <c r="H49" s="23"/>
    </row>
    <row r="50" spans="1:8" ht="38.25" customHeight="1" thickBot="1" x14ac:dyDescent="0.45">
      <c r="A50" s="23"/>
      <c r="B50" s="70" t="s">
        <v>25</v>
      </c>
      <c r="C50" s="71"/>
      <c r="D50" s="45">
        <f>+D47+D38+D28+D18+D8</f>
        <v>134</v>
      </c>
      <c r="E50" s="45">
        <f>+E47+E38+E28+E18+E8</f>
        <v>32</v>
      </c>
      <c r="F50" s="51">
        <f>+F47+F38+F28+F18+F8</f>
        <v>46</v>
      </c>
      <c r="G50" s="52" t="s">
        <v>51</v>
      </c>
      <c r="H50" s="23"/>
    </row>
    <row r="51" spans="1:8" x14ac:dyDescent="0.4">
      <c r="A51" s="64">
        <v>14</v>
      </c>
      <c r="B51" s="23" t="s">
        <v>52</v>
      </c>
      <c r="C51" s="31"/>
      <c r="D51" s="31"/>
      <c r="E51" s="54">
        <f>+E50/A51</f>
        <v>2.2857142857142856</v>
      </c>
      <c r="F51" s="31"/>
      <c r="G51" s="31"/>
      <c r="H51" s="23"/>
    </row>
    <row r="52" spans="1:8" x14ac:dyDescent="0.4">
      <c r="A52" s="64">
        <v>14</v>
      </c>
      <c r="B52" s="23" t="s">
        <v>53</v>
      </c>
      <c r="C52" s="31"/>
      <c r="D52" s="31"/>
      <c r="E52" s="55">
        <f>+F50/A52</f>
        <v>3.2857142857142856</v>
      </c>
    </row>
  </sheetData>
  <mergeCells count="9">
    <mergeCell ref="B47:C47"/>
    <mergeCell ref="B49:C49"/>
    <mergeCell ref="B50:C50"/>
    <mergeCell ref="B38:C38"/>
    <mergeCell ref="A2:H2"/>
    <mergeCell ref="A3:H3"/>
    <mergeCell ref="B8:C8"/>
    <mergeCell ref="B18:C18"/>
    <mergeCell ref="B28:C28"/>
  </mergeCells>
  <phoneticPr fontId="1"/>
  <pageMargins left="0.70866141732283472" right="0.11811023622047245" top="0.55118110236220474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4DD-824A-4935-9DB1-1DFF27E55249}">
  <dimension ref="A1:G50"/>
  <sheetViews>
    <sheetView topLeftCell="A34" workbookViewId="0">
      <selection activeCell="E19" sqref="E19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87" t="s">
        <v>24</v>
      </c>
      <c r="B2" s="87"/>
      <c r="C2" s="87"/>
      <c r="D2" s="87"/>
      <c r="E2" s="87"/>
      <c r="F2" s="87"/>
      <c r="G2" s="87"/>
    </row>
    <row r="3" spans="1:7" ht="15" customHeight="1" x14ac:dyDescent="0.4">
      <c r="A3" t="s">
        <v>14</v>
      </c>
      <c r="B3" s="2" t="s">
        <v>27</v>
      </c>
      <c r="C3" s="7" t="s">
        <v>5</v>
      </c>
      <c r="D3" s="7" t="s">
        <v>17</v>
      </c>
      <c r="E3" s="9" t="s">
        <v>18</v>
      </c>
      <c r="F3" s="9" t="s">
        <v>22</v>
      </c>
    </row>
    <row r="4" spans="1:7" ht="15" customHeight="1" x14ac:dyDescent="0.4">
      <c r="B4" s="2" t="s">
        <v>31</v>
      </c>
      <c r="C4" s="7" t="s">
        <v>19</v>
      </c>
      <c r="D4" s="7"/>
      <c r="E4" s="9"/>
      <c r="F4" s="9" t="s">
        <v>32</v>
      </c>
    </row>
    <row r="5" spans="1:7" ht="15" customHeight="1" x14ac:dyDescent="0.4">
      <c r="B5" s="12">
        <v>26</v>
      </c>
      <c r="C5" s="13" t="s">
        <v>1</v>
      </c>
      <c r="D5" s="13">
        <v>23</v>
      </c>
      <c r="E5" s="15">
        <v>1</v>
      </c>
      <c r="F5" s="10"/>
    </row>
    <row r="6" spans="1:7" ht="15" customHeight="1" x14ac:dyDescent="0.4">
      <c r="B6" s="12">
        <v>27</v>
      </c>
      <c r="C6" s="13" t="s">
        <v>2</v>
      </c>
      <c r="D6" s="13">
        <v>6</v>
      </c>
      <c r="E6" s="15">
        <v>0</v>
      </c>
      <c r="F6" s="10"/>
    </row>
    <row r="7" spans="1:7" ht="15" customHeight="1" x14ac:dyDescent="0.4">
      <c r="B7" s="12">
        <v>28</v>
      </c>
      <c r="C7" s="13" t="s">
        <v>3</v>
      </c>
      <c r="D7" s="13">
        <v>15</v>
      </c>
      <c r="E7" s="15">
        <v>3</v>
      </c>
      <c r="F7" s="10"/>
    </row>
    <row r="8" spans="1:7" ht="15" customHeight="1" x14ac:dyDescent="0.4">
      <c r="B8" s="81" t="s">
        <v>16</v>
      </c>
      <c r="C8" s="82"/>
      <c r="D8" s="10">
        <f>SUM(D4:D7)</f>
        <v>44</v>
      </c>
      <c r="E8" s="10">
        <f>SUM(E4:E7)</f>
        <v>4</v>
      </c>
      <c r="F8" s="10"/>
    </row>
    <row r="9" spans="1:7" ht="8.1" customHeight="1" x14ac:dyDescent="0.4"/>
    <row r="10" spans="1:7" ht="15" customHeight="1" x14ac:dyDescent="0.4">
      <c r="A10" t="s">
        <v>30</v>
      </c>
      <c r="B10" s="14" t="s">
        <v>29</v>
      </c>
      <c r="C10" s="7" t="s">
        <v>5</v>
      </c>
      <c r="D10" s="7" t="s">
        <v>17</v>
      </c>
      <c r="E10" s="9" t="s">
        <v>18</v>
      </c>
      <c r="F10" s="9" t="s">
        <v>22</v>
      </c>
    </row>
    <row r="11" spans="1:7" ht="15" customHeight="1" x14ac:dyDescent="0.4">
      <c r="B11" s="2">
        <v>29</v>
      </c>
      <c r="C11" s="7" t="s">
        <v>23</v>
      </c>
      <c r="D11" s="7"/>
      <c r="E11" s="9"/>
      <c r="F11" s="9"/>
    </row>
    <row r="12" spans="1:7" ht="15" customHeight="1" x14ac:dyDescent="0.4">
      <c r="B12" s="2">
        <v>30</v>
      </c>
      <c r="C12" s="7" t="s">
        <v>21</v>
      </c>
      <c r="D12" s="7"/>
      <c r="E12" s="9"/>
      <c r="F12" s="9"/>
    </row>
    <row r="13" spans="1:7" ht="15" customHeight="1" x14ac:dyDescent="0.4">
      <c r="B13" s="2">
        <v>1</v>
      </c>
      <c r="C13" s="7" t="s">
        <v>20</v>
      </c>
      <c r="D13" s="7"/>
      <c r="E13" s="9"/>
      <c r="F13" s="9"/>
    </row>
    <row r="14" spans="1:7" ht="15" customHeight="1" x14ac:dyDescent="0.4">
      <c r="B14" s="2">
        <v>2</v>
      </c>
      <c r="C14" s="7" t="s">
        <v>19</v>
      </c>
      <c r="D14" s="7"/>
      <c r="E14" s="10"/>
      <c r="F14" s="10"/>
    </row>
    <row r="15" spans="1:7" ht="15" customHeight="1" x14ac:dyDescent="0.4">
      <c r="B15" s="12">
        <v>3</v>
      </c>
      <c r="C15" s="13" t="s">
        <v>1</v>
      </c>
      <c r="D15" s="13"/>
      <c r="E15" s="15"/>
      <c r="F15" s="10"/>
    </row>
    <row r="16" spans="1:7" ht="15" customHeight="1" x14ac:dyDescent="0.4">
      <c r="B16" s="12">
        <v>4</v>
      </c>
      <c r="C16" s="13" t="s">
        <v>2</v>
      </c>
      <c r="D16" s="13"/>
      <c r="E16" s="15"/>
      <c r="F16" s="10"/>
    </row>
    <row r="17" spans="1:6" ht="15" customHeight="1" x14ac:dyDescent="0.4">
      <c r="B17" s="12">
        <v>5</v>
      </c>
      <c r="C17" s="13" t="s">
        <v>3</v>
      </c>
      <c r="D17" s="15"/>
      <c r="E17" s="15"/>
      <c r="F17" s="10"/>
    </row>
    <row r="18" spans="1:6" ht="15" customHeight="1" x14ac:dyDescent="0.4">
      <c r="B18" s="81" t="s">
        <v>16</v>
      </c>
      <c r="C18" s="82"/>
      <c r="D18" s="10">
        <f>SUM(D12:D17)</f>
        <v>0</v>
      </c>
      <c r="E18" s="10">
        <f>SUM(E12:E17)</f>
        <v>0</v>
      </c>
      <c r="F18" s="10"/>
    </row>
    <row r="19" spans="1:6" ht="8.1" customHeight="1" x14ac:dyDescent="0.4"/>
    <row r="20" spans="1:6" ht="15" customHeight="1" x14ac:dyDescent="0.4">
      <c r="A20" t="s">
        <v>15</v>
      </c>
      <c r="B20" s="2" t="s">
        <v>28</v>
      </c>
      <c r="C20" s="7" t="s">
        <v>5</v>
      </c>
      <c r="D20" s="7" t="s">
        <v>17</v>
      </c>
      <c r="E20" s="9" t="s">
        <v>18</v>
      </c>
      <c r="F20" s="9" t="s">
        <v>22</v>
      </c>
    </row>
    <row r="21" spans="1:6" ht="15" customHeight="1" x14ac:dyDescent="0.4">
      <c r="B21" s="2">
        <v>6</v>
      </c>
      <c r="C21" s="7" t="s">
        <v>1</v>
      </c>
      <c r="D21" s="7"/>
      <c r="E21" s="9"/>
      <c r="F21" s="9"/>
    </row>
    <row r="22" spans="1:6" ht="15" customHeight="1" x14ac:dyDescent="0.4">
      <c r="B22" s="2">
        <v>7</v>
      </c>
      <c r="C22" s="7" t="s">
        <v>1</v>
      </c>
      <c r="D22" s="7"/>
      <c r="E22" s="9"/>
      <c r="F22" s="9"/>
    </row>
    <row r="23" spans="1:6" ht="15" customHeight="1" x14ac:dyDescent="0.4">
      <c r="B23" s="2">
        <v>8</v>
      </c>
      <c r="C23" s="7" t="s">
        <v>2</v>
      </c>
      <c r="D23" s="7"/>
      <c r="E23" s="9"/>
      <c r="F23" s="9"/>
    </row>
    <row r="24" spans="1:6" ht="15" customHeight="1" x14ac:dyDescent="0.4">
      <c r="B24" s="2">
        <v>9</v>
      </c>
      <c r="C24" s="7" t="s">
        <v>3</v>
      </c>
      <c r="D24" s="7"/>
      <c r="E24" s="10"/>
      <c r="F24" s="10"/>
    </row>
    <row r="25" spans="1:6" ht="15" customHeight="1" x14ac:dyDescent="0.4">
      <c r="B25" s="12">
        <v>10</v>
      </c>
      <c r="C25" s="13" t="s">
        <v>1</v>
      </c>
      <c r="D25" s="13"/>
      <c r="E25" s="15"/>
      <c r="F25" s="10"/>
    </row>
    <row r="26" spans="1:6" ht="15" customHeight="1" x14ac:dyDescent="0.4">
      <c r="B26" s="12">
        <v>11</v>
      </c>
      <c r="C26" s="13" t="s">
        <v>2</v>
      </c>
      <c r="D26" s="13"/>
      <c r="E26" s="15"/>
      <c r="F26" s="10"/>
    </row>
    <row r="27" spans="1:6" ht="15" customHeight="1" x14ac:dyDescent="0.4">
      <c r="B27" s="12">
        <v>12</v>
      </c>
      <c r="C27" s="13" t="s">
        <v>3</v>
      </c>
      <c r="D27" s="13"/>
      <c r="E27" s="15"/>
      <c r="F27" s="10"/>
    </row>
    <row r="28" spans="1:6" ht="15" customHeight="1" x14ac:dyDescent="0.4">
      <c r="B28" s="81" t="s">
        <v>16</v>
      </c>
      <c r="C28" s="82"/>
      <c r="D28" s="10">
        <f>SUM(D22:D27)</f>
        <v>0</v>
      </c>
      <c r="E28" s="10">
        <f>SUM(E22:E27)</f>
        <v>0</v>
      </c>
      <c r="F28" s="10"/>
    </row>
    <row r="29" spans="1:6" ht="8.1" customHeight="1" x14ac:dyDescent="0.4"/>
    <row r="30" spans="1:6" ht="15" customHeight="1" x14ac:dyDescent="0.4">
      <c r="A30" t="s">
        <v>10</v>
      </c>
      <c r="B30" s="2" t="s">
        <v>28</v>
      </c>
      <c r="C30" s="7" t="s">
        <v>5</v>
      </c>
      <c r="D30" s="7" t="s">
        <v>17</v>
      </c>
      <c r="E30" s="9" t="s">
        <v>18</v>
      </c>
      <c r="F30" s="9" t="s">
        <v>22</v>
      </c>
    </row>
    <row r="31" spans="1:6" ht="15" customHeight="1" x14ac:dyDescent="0.4">
      <c r="B31" s="2">
        <v>13</v>
      </c>
      <c r="C31" s="7" t="s">
        <v>23</v>
      </c>
      <c r="D31" s="7"/>
      <c r="E31" s="9"/>
      <c r="F31" s="9"/>
    </row>
    <row r="32" spans="1:6" ht="15" customHeight="1" x14ac:dyDescent="0.4">
      <c r="B32" s="2">
        <v>14</v>
      </c>
      <c r="C32" s="7" t="s">
        <v>21</v>
      </c>
      <c r="D32" s="7"/>
      <c r="E32" s="9"/>
      <c r="F32" s="9"/>
    </row>
    <row r="33" spans="1:6" ht="15" customHeight="1" x14ac:dyDescent="0.4">
      <c r="B33" s="2">
        <v>15</v>
      </c>
      <c r="C33" s="7" t="s">
        <v>20</v>
      </c>
      <c r="D33" s="7"/>
      <c r="E33" s="9"/>
      <c r="F33" s="9"/>
    </row>
    <row r="34" spans="1:6" ht="15" customHeight="1" x14ac:dyDescent="0.4">
      <c r="B34" s="2">
        <v>16</v>
      </c>
      <c r="C34" s="7" t="s">
        <v>19</v>
      </c>
      <c r="D34" s="7"/>
      <c r="E34" s="10"/>
      <c r="F34" s="10"/>
    </row>
    <row r="35" spans="1:6" ht="15" customHeight="1" x14ac:dyDescent="0.4">
      <c r="B35" s="12">
        <v>17</v>
      </c>
      <c r="C35" s="13" t="s">
        <v>1</v>
      </c>
      <c r="D35" s="13"/>
      <c r="E35" s="15"/>
      <c r="F35" s="10"/>
    </row>
    <row r="36" spans="1:6" ht="15" customHeight="1" x14ac:dyDescent="0.4">
      <c r="B36" s="12">
        <v>18</v>
      </c>
      <c r="C36" s="13" t="s">
        <v>2</v>
      </c>
      <c r="D36" s="13"/>
      <c r="E36" s="15"/>
      <c r="F36" s="10"/>
    </row>
    <row r="37" spans="1:6" ht="15" customHeight="1" x14ac:dyDescent="0.4">
      <c r="B37" s="12">
        <v>19</v>
      </c>
      <c r="C37" s="13" t="s">
        <v>3</v>
      </c>
      <c r="D37" s="13"/>
      <c r="E37" s="15"/>
      <c r="F37" s="10"/>
    </row>
    <row r="38" spans="1:6" ht="15" customHeight="1" x14ac:dyDescent="0.4">
      <c r="B38" s="81" t="s">
        <v>16</v>
      </c>
      <c r="C38" s="82"/>
      <c r="D38" s="10">
        <f>SUM(D32:D37)</f>
        <v>0</v>
      </c>
      <c r="E38" s="10">
        <f>SUM(E32:E37)</f>
        <v>0</v>
      </c>
      <c r="F38" s="10"/>
    </row>
    <row r="39" spans="1:6" ht="8.1" customHeight="1" x14ac:dyDescent="0.4"/>
    <row r="40" spans="1:6" ht="15" customHeight="1" x14ac:dyDescent="0.4">
      <c r="A40" t="s">
        <v>10</v>
      </c>
      <c r="B40" s="2" t="s">
        <v>28</v>
      </c>
      <c r="C40" s="7" t="s">
        <v>5</v>
      </c>
      <c r="D40" s="7" t="s">
        <v>17</v>
      </c>
      <c r="E40" s="9" t="s">
        <v>18</v>
      </c>
      <c r="F40" s="9" t="s">
        <v>22</v>
      </c>
    </row>
    <row r="41" spans="1:6" ht="15" customHeight="1" x14ac:dyDescent="0.4">
      <c r="B41" s="2">
        <v>20</v>
      </c>
      <c r="C41" s="7" t="s">
        <v>23</v>
      </c>
      <c r="D41" s="7"/>
      <c r="E41" s="9"/>
      <c r="F41" s="9"/>
    </row>
    <row r="42" spans="1:6" ht="15" customHeight="1" x14ac:dyDescent="0.4">
      <c r="B42" s="2">
        <v>21</v>
      </c>
      <c r="C42" s="7" t="s">
        <v>21</v>
      </c>
      <c r="D42" s="7"/>
      <c r="E42" s="9"/>
      <c r="F42" s="9"/>
    </row>
    <row r="43" spans="1:6" ht="15" customHeight="1" x14ac:dyDescent="0.4">
      <c r="B43" s="2">
        <v>22</v>
      </c>
      <c r="C43" s="7" t="s">
        <v>20</v>
      </c>
      <c r="D43" s="7"/>
      <c r="E43" s="9"/>
      <c r="F43" s="9"/>
    </row>
    <row r="44" spans="1:6" ht="15" customHeight="1" x14ac:dyDescent="0.4">
      <c r="B44" s="2">
        <v>23</v>
      </c>
      <c r="C44" s="7" t="s">
        <v>19</v>
      </c>
      <c r="D44" s="7"/>
      <c r="E44" s="10"/>
      <c r="F44" s="10"/>
    </row>
    <row r="45" spans="1:6" ht="15" customHeight="1" x14ac:dyDescent="0.4">
      <c r="B45" s="12">
        <v>24</v>
      </c>
      <c r="C45" s="13" t="s">
        <v>1</v>
      </c>
      <c r="D45" s="13"/>
      <c r="E45" s="15"/>
      <c r="F45" s="10"/>
    </row>
    <row r="46" spans="1:6" ht="15" customHeight="1" x14ac:dyDescent="0.4">
      <c r="B46" s="12">
        <v>25</v>
      </c>
      <c r="C46" s="13" t="s">
        <v>2</v>
      </c>
      <c r="D46" s="13"/>
      <c r="E46" s="15"/>
      <c r="F46" s="10"/>
    </row>
    <row r="47" spans="1:6" ht="15" customHeight="1" x14ac:dyDescent="0.4">
      <c r="B47" s="81" t="s">
        <v>16</v>
      </c>
      <c r="C47" s="82"/>
      <c r="D47" s="10">
        <f>SUM(D41:D46)</f>
        <v>0</v>
      </c>
      <c r="E47" s="10">
        <f>SUM(E41:E46)</f>
        <v>0</v>
      </c>
      <c r="F47" s="10"/>
    </row>
    <row r="48" spans="1:6" ht="15" customHeight="1" thickBot="1" x14ac:dyDescent="0.45">
      <c r="B48" s="11"/>
      <c r="C48" s="11"/>
      <c r="D48" s="11"/>
      <c r="E48" s="11"/>
      <c r="F48" s="11"/>
    </row>
    <row r="49" spans="1:6" ht="30.75" customHeight="1" thickBot="1" x14ac:dyDescent="0.45">
      <c r="A49" s="22" t="s">
        <v>33</v>
      </c>
      <c r="B49" s="83" t="s">
        <v>10</v>
      </c>
      <c r="C49" s="84"/>
      <c r="D49" s="20" t="s">
        <v>17</v>
      </c>
      <c r="E49" s="16" t="s">
        <v>18</v>
      </c>
      <c r="F49" s="17" t="s">
        <v>22</v>
      </c>
    </row>
    <row r="50" spans="1:6" ht="42.75" customHeight="1" thickBot="1" x14ac:dyDescent="0.45">
      <c r="B50" s="85" t="s">
        <v>25</v>
      </c>
      <c r="C50" s="86"/>
      <c r="D50" s="21">
        <f>+D47+D38+D28+D18+D8</f>
        <v>44</v>
      </c>
      <c r="E50" s="18">
        <f>+E47+E38+E28+E18+E8</f>
        <v>4</v>
      </c>
      <c r="F50" s="19"/>
    </row>
  </sheetData>
  <mergeCells count="9">
    <mergeCell ref="B47:C47"/>
    <mergeCell ref="B49:C49"/>
    <mergeCell ref="B50:C50"/>
    <mergeCell ref="A1:G1"/>
    <mergeCell ref="A2:G2"/>
    <mergeCell ref="B8:C8"/>
    <mergeCell ref="B18:C18"/>
    <mergeCell ref="B28:C28"/>
    <mergeCell ref="B38:C38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9B43-3147-4DDF-85EB-1DB9089213CD}">
  <dimension ref="A1:M32"/>
  <sheetViews>
    <sheetView topLeftCell="A3" workbookViewId="0">
      <selection activeCell="E5" sqref="E5:G34"/>
    </sheetView>
  </sheetViews>
  <sheetFormatPr defaultRowHeight="18.75" x14ac:dyDescent="0.4"/>
  <sheetData>
    <row r="1" spans="1:13" ht="36.7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4"/>
      <c r="J1" s="4"/>
      <c r="K1" s="4"/>
      <c r="L1" s="4"/>
      <c r="M1" s="4"/>
    </row>
    <row r="2" spans="1:13" ht="60" customHeight="1" x14ac:dyDescent="0.4">
      <c r="A2" s="91" t="s">
        <v>12</v>
      </c>
      <c r="B2" s="91"/>
      <c r="C2" s="91"/>
      <c r="D2" s="91"/>
      <c r="E2" s="91"/>
      <c r="F2" s="91"/>
      <c r="G2" s="91"/>
      <c r="H2" s="91"/>
      <c r="I2" s="5"/>
      <c r="J2" s="5"/>
      <c r="K2" s="5"/>
      <c r="L2" s="5"/>
      <c r="M2" s="5"/>
    </row>
    <row r="3" spans="1:13" ht="35.25" customHeight="1" x14ac:dyDescent="0.4">
      <c r="A3" s="75" t="s">
        <v>13</v>
      </c>
      <c r="B3" s="75"/>
      <c r="C3" s="75"/>
      <c r="D3" s="75"/>
      <c r="E3" s="75"/>
      <c r="F3" s="75"/>
      <c r="G3" s="75"/>
      <c r="H3" s="75"/>
      <c r="I3" s="6"/>
      <c r="J3" s="6"/>
      <c r="K3" s="6"/>
      <c r="L3" s="6"/>
      <c r="M3" s="6"/>
    </row>
    <row r="4" spans="1:13" ht="54" customHeight="1" x14ac:dyDescent="0.4">
      <c r="A4" s="92" t="s">
        <v>11</v>
      </c>
      <c r="B4" s="92"/>
      <c r="C4" s="92"/>
      <c r="D4" s="92"/>
      <c r="E4" s="92"/>
      <c r="F4" s="92"/>
      <c r="G4" s="92"/>
      <c r="H4" s="1"/>
      <c r="I4" s="1"/>
      <c r="J4" s="1"/>
      <c r="K4" s="1"/>
      <c r="L4" s="1"/>
      <c r="M4" s="1"/>
    </row>
    <row r="5" spans="1:13" x14ac:dyDescent="0.4">
      <c r="A5" s="2" t="s">
        <v>4</v>
      </c>
      <c r="B5" s="2" t="s">
        <v>5</v>
      </c>
      <c r="C5" s="2" t="s">
        <v>6</v>
      </c>
      <c r="D5" s="1"/>
      <c r="E5" s="2" t="s">
        <v>7</v>
      </c>
      <c r="F5" s="2" t="s">
        <v>5</v>
      </c>
      <c r="G5" s="2" t="s">
        <v>6</v>
      </c>
      <c r="H5" s="1"/>
      <c r="I5" s="1"/>
      <c r="J5" s="1"/>
      <c r="K5" s="1"/>
      <c r="L5" s="1"/>
      <c r="M5" s="1"/>
    </row>
    <row r="6" spans="1:13" x14ac:dyDescent="0.4">
      <c r="A6" s="2">
        <v>27</v>
      </c>
      <c r="B6" s="2" t="s">
        <v>1</v>
      </c>
      <c r="C6" s="2"/>
      <c r="D6" s="1"/>
      <c r="E6" s="2">
        <v>26</v>
      </c>
      <c r="F6" s="2" t="s">
        <v>1</v>
      </c>
      <c r="G6" s="2"/>
      <c r="H6" s="1"/>
      <c r="I6" s="1"/>
      <c r="J6" s="1"/>
      <c r="K6" s="1"/>
      <c r="L6" s="1"/>
      <c r="M6" s="1"/>
    </row>
    <row r="7" spans="1:13" x14ac:dyDescent="0.4">
      <c r="A7" s="2">
        <v>28</v>
      </c>
      <c r="B7" s="2" t="s">
        <v>2</v>
      </c>
      <c r="C7" s="2"/>
      <c r="D7" s="1"/>
      <c r="E7" s="2">
        <v>27</v>
      </c>
      <c r="F7" s="2" t="s">
        <v>2</v>
      </c>
      <c r="G7" s="2"/>
      <c r="H7" s="1"/>
      <c r="I7" s="1"/>
      <c r="J7" s="1"/>
      <c r="K7" s="1"/>
      <c r="L7" s="1"/>
      <c r="M7" s="1"/>
    </row>
    <row r="8" spans="1:13" x14ac:dyDescent="0.4">
      <c r="A8" s="2">
        <v>29</v>
      </c>
      <c r="B8" s="2" t="s">
        <v>3</v>
      </c>
      <c r="C8" s="2"/>
      <c r="D8" s="1"/>
      <c r="E8" s="2">
        <v>28</v>
      </c>
      <c r="F8" s="2" t="s">
        <v>3</v>
      </c>
      <c r="G8" s="2"/>
      <c r="H8" s="1"/>
      <c r="I8" s="1"/>
      <c r="J8" s="1"/>
      <c r="K8" s="1"/>
      <c r="L8" s="1"/>
      <c r="M8" s="1"/>
    </row>
    <row r="9" spans="1:13" x14ac:dyDescent="0.4">
      <c r="A9" s="81"/>
      <c r="B9" s="82"/>
      <c r="C9" s="3"/>
      <c r="E9" s="81"/>
      <c r="F9" s="82"/>
      <c r="G9" s="3"/>
    </row>
    <row r="11" spans="1:13" x14ac:dyDescent="0.4">
      <c r="A11" s="2" t="s">
        <v>8</v>
      </c>
      <c r="B11" s="2" t="s">
        <v>5</v>
      </c>
      <c r="C11" s="2" t="s">
        <v>6</v>
      </c>
      <c r="D11" s="1"/>
      <c r="E11" s="2" t="s">
        <v>9</v>
      </c>
      <c r="F11" s="2" t="s">
        <v>5</v>
      </c>
      <c r="G11" s="2" t="s">
        <v>6</v>
      </c>
      <c r="H11" s="1"/>
      <c r="I11" s="1"/>
    </row>
    <row r="12" spans="1:13" x14ac:dyDescent="0.4">
      <c r="A12" s="2">
        <v>4</v>
      </c>
      <c r="B12" s="2" t="s">
        <v>1</v>
      </c>
      <c r="C12" s="2"/>
      <c r="D12" s="1"/>
      <c r="E12" s="2">
        <v>3</v>
      </c>
      <c r="F12" s="2" t="s">
        <v>1</v>
      </c>
      <c r="G12" s="2"/>
      <c r="H12" s="1"/>
      <c r="I12" s="1"/>
    </row>
    <row r="13" spans="1:13" x14ac:dyDescent="0.4">
      <c r="A13" s="2">
        <v>5</v>
      </c>
      <c r="B13" s="2" t="s">
        <v>2</v>
      </c>
      <c r="C13" s="2"/>
      <c r="D13" s="1"/>
      <c r="E13" s="2">
        <v>4</v>
      </c>
      <c r="F13" s="2" t="s">
        <v>2</v>
      </c>
      <c r="G13" s="2"/>
      <c r="H13" s="1"/>
      <c r="I13" s="1"/>
    </row>
    <row r="14" spans="1:13" x14ac:dyDescent="0.4">
      <c r="A14" s="2">
        <v>6</v>
      </c>
      <c r="B14" s="2" t="s">
        <v>3</v>
      </c>
      <c r="C14" s="2"/>
      <c r="D14" s="1"/>
      <c r="E14" s="2">
        <v>5</v>
      </c>
      <c r="F14" s="2" t="s">
        <v>3</v>
      </c>
      <c r="G14" s="2"/>
      <c r="H14" s="1"/>
      <c r="I14" s="1"/>
    </row>
    <row r="15" spans="1:13" x14ac:dyDescent="0.4">
      <c r="A15" s="81"/>
      <c r="B15" s="82"/>
      <c r="C15" s="3"/>
      <c r="E15" s="81"/>
      <c r="F15" s="82"/>
      <c r="G15" s="3"/>
    </row>
    <row r="17" spans="1:9" x14ac:dyDescent="0.4">
      <c r="A17" s="2" t="s">
        <v>8</v>
      </c>
      <c r="B17" s="2" t="s">
        <v>5</v>
      </c>
      <c r="C17" s="2" t="s">
        <v>6</v>
      </c>
      <c r="D17" s="1"/>
      <c r="E17" s="2" t="s">
        <v>9</v>
      </c>
      <c r="F17" s="2" t="s">
        <v>5</v>
      </c>
      <c r="G17" s="2" t="s">
        <v>6</v>
      </c>
      <c r="H17" s="1"/>
      <c r="I17" s="1"/>
    </row>
    <row r="18" spans="1:9" x14ac:dyDescent="0.4">
      <c r="A18" s="2">
        <v>11</v>
      </c>
      <c r="B18" s="2" t="s">
        <v>1</v>
      </c>
      <c r="C18" s="2"/>
      <c r="D18" s="1"/>
      <c r="E18" s="2">
        <v>10</v>
      </c>
      <c r="F18" s="2" t="s">
        <v>1</v>
      </c>
      <c r="G18" s="2"/>
      <c r="H18" s="1"/>
      <c r="I18" s="1"/>
    </row>
    <row r="19" spans="1:9" x14ac:dyDescent="0.4">
      <c r="A19" s="2">
        <v>12</v>
      </c>
      <c r="B19" s="2" t="s">
        <v>2</v>
      </c>
      <c r="C19" s="2"/>
      <c r="D19" s="1"/>
      <c r="E19" s="2">
        <v>11</v>
      </c>
      <c r="F19" s="2" t="s">
        <v>2</v>
      </c>
      <c r="G19" s="2"/>
      <c r="H19" s="1"/>
      <c r="I19" s="1"/>
    </row>
    <row r="20" spans="1:9" x14ac:dyDescent="0.4">
      <c r="A20" s="2">
        <v>13</v>
      </c>
      <c r="B20" s="2" t="s">
        <v>3</v>
      </c>
      <c r="C20" s="2"/>
      <c r="D20" s="1"/>
      <c r="E20" s="2">
        <v>12</v>
      </c>
      <c r="F20" s="2" t="s">
        <v>3</v>
      </c>
      <c r="G20" s="2"/>
      <c r="H20" s="1"/>
      <c r="I20" s="1"/>
    </row>
    <row r="21" spans="1:9" x14ac:dyDescent="0.4">
      <c r="A21" s="81"/>
      <c r="B21" s="82"/>
      <c r="C21" s="3"/>
      <c r="E21" s="81"/>
      <c r="F21" s="82"/>
      <c r="G21" s="3"/>
    </row>
    <row r="23" spans="1:9" x14ac:dyDescent="0.4">
      <c r="A23" s="2" t="s">
        <v>8</v>
      </c>
      <c r="B23" s="2" t="s">
        <v>5</v>
      </c>
      <c r="C23" s="2" t="s">
        <v>6</v>
      </c>
      <c r="D23" s="1"/>
      <c r="E23" s="2" t="s">
        <v>9</v>
      </c>
      <c r="F23" s="2" t="s">
        <v>5</v>
      </c>
      <c r="G23" s="2" t="s">
        <v>6</v>
      </c>
      <c r="H23" s="1"/>
      <c r="I23" s="1"/>
    </row>
    <row r="24" spans="1:9" x14ac:dyDescent="0.4">
      <c r="A24" s="2">
        <v>18</v>
      </c>
      <c r="B24" s="2" t="s">
        <v>1</v>
      </c>
      <c r="C24" s="2"/>
      <c r="D24" s="1"/>
      <c r="E24" s="2">
        <v>17</v>
      </c>
      <c r="F24" s="2" t="s">
        <v>1</v>
      </c>
      <c r="G24" s="2"/>
      <c r="H24" s="1"/>
      <c r="I24" s="1"/>
    </row>
    <row r="25" spans="1:9" x14ac:dyDescent="0.4">
      <c r="A25" s="2">
        <v>19</v>
      </c>
      <c r="B25" s="2" t="s">
        <v>2</v>
      </c>
      <c r="C25" s="2"/>
      <c r="D25" s="1"/>
      <c r="E25" s="2">
        <v>18</v>
      </c>
      <c r="F25" s="2" t="s">
        <v>2</v>
      </c>
      <c r="G25" s="2"/>
      <c r="H25" s="1"/>
      <c r="I25" s="1"/>
    </row>
    <row r="26" spans="1:9" x14ac:dyDescent="0.4">
      <c r="A26" s="2">
        <v>20</v>
      </c>
      <c r="B26" s="2" t="s">
        <v>3</v>
      </c>
      <c r="C26" s="2"/>
      <c r="D26" s="1"/>
      <c r="E26" s="2">
        <v>19</v>
      </c>
      <c r="F26" s="2" t="s">
        <v>3</v>
      </c>
      <c r="G26" s="2"/>
      <c r="H26" s="1"/>
      <c r="I26" s="1"/>
    </row>
    <row r="27" spans="1:9" x14ac:dyDescent="0.4">
      <c r="A27" s="81"/>
      <c r="B27" s="82"/>
      <c r="C27" s="3"/>
      <c r="E27" s="81"/>
      <c r="F27" s="82"/>
      <c r="G27" s="3"/>
    </row>
    <row r="29" spans="1:9" x14ac:dyDescent="0.4">
      <c r="A29" s="2" t="s">
        <v>8</v>
      </c>
      <c r="B29" s="2" t="s">
        <v>5</v>
      </c>
      <c r="C29" s="2" t="s">
        <v>6</v>
      </c>
      <c r="E29" s="2" t="s">
        <v>9</v>
      </c>
      <c r="F29" s="2" t="s">
        <v>5</v>
      </c>
      <c r="G29" s="2" t="s">
        <v>6</v>
      </c>
    </row>
    <row r="30" spans="1:9" x14ac:dyDescent="0.4">
      <c r="A30" s="2">
        <v>25</v>
      </c>
      <c r="B30" s="2" t="s">
        <v>1</v>
      </c>
      <c r="C30" s="2"/>
      <c r="E30" s="2">
        <v>24</v>
      </c>
      <c r="F30" s="2" t="s">
        <v>1</v>
      </c>
      <c r="G30" s="2"/>
    </row>
    <row r="31" spans="1:9" x14ac:dyDescent="0.4">
      <c r="A31" s="2">
        <v>26</v>
      </c>
      <c r="B31" s="2" t="s">
        <v>2</v>
      </c>
      <c r="C31" s="2"/>
      <c r="E31" s="2">
        <v>25</v>
      </c>
      <c r="F31" s="2" t="s">
        <v>2</v>
      </c>
      <c r="G31" s="2"/>
    </row>
    <row r="32" spans="1:9" x14ac:dyDescent="0.4">
      <c r="A32" s="88" t="s">
        <v>10</v>
      </c>
      <c r="B32" s="89"/>
      <c r="C32" s="2"/>
      <c r="E32" s="88" t="s">
        <v>10</v>
      </c>
      <c r="F32" s="89"/>
      <c r="G32" s="2"/>
    </row>
  </sheetData>
  <mergeCells count="14">
    <mergeCell ref="A32:B32"/>
    <mergeCell ref="E32:F32"/>
    <mergeCell ref="A1:H1"/>
    <mergeCell ref="A2:H2"/>
    <mergeCell ref="A4:G4"/>
    <mergeCell ref="A3:H3"/>
    <mergeCell ref="A27:B27"/>
    <mergeCell ref="E27:F27"/>
    <mergeCell ref="E21:F21"/>
    <mergeCell ref="A21:B21"/>
    <mergeCell ref="E15:F15"/>
    <mergeCell ref="A15:B15"/>
    <mergeCell ref="A9:B9"/>
    <mergeCell ref="E9:F9"/>
  </mergeCells>
  <phoneticPr fontId="1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8DB7-6C5E-47E6-ACD4-6AFE8CDEB74F}">
  <dimension ref="A1:H67"/>
  <sheetViews>
    <sheetView topLeftCell="A40" workbookViewId="0">
      <selection activeCell="I7" sqref="I7"/>
    </sheetView>
  </sheetViews>
  <sheetFormatPr defaultRowHeight="18.75" x14ac:dyDescent="0.4"/>
  <cols>
    <col min="1" max="1" width="8.25" customWidth="1"/>
    <col min="2" max="2" width="7" customWidth="1"/>
    <col min="3" max="3" width="4.875" style="8" customWidth="1"/>
    <col min="4" max="4" width="13.625" style="8" customWidth="1"/>
    <col min="5" max="5" width="11.75" style="8" customWidth="1"/>
    <col min="6" max="6" width="12.375" style="8" customWidth="1"/>
    <col min="7" max="7" width="19.875" style="8" customWidth="1"/>
    <col min="8" max="8" width="6.5" customWidth="1"/>
  </cols>
  <sheetData>
    <row r="1" spans="1:8" ht="36" customHeight="1" x14ac:dyDescent="0.4">
      <c r="A1" s="72" t="s">
        <v>62</v>
      </c>
      <c r="B1" s="72"/>
      <c r="C1" s="72"/>
      <c r="D1" s="72"/>
      <c r="E1" s="72"/>
      <c r="F1" s="72"/>
      <c r="G1" s="72"/>
      <c r="H1" s="72"/>
    </row>
    <row r="2" spans="1:8" ht="20.25" customHeight="1" x14ac:dyDescent="0.4">
      <c r="A2" s="73" t="s">
        <v>24</v>
      </c>
      <c r="B2" s="73"/>
      <c r="C2" s="73"/>
      <c r="D2" s="73"/>
      <c r="E2" s="73"/>
      <c r="F2" s="73"/>
      <c r="G2" s="73"/>
      <c r="H2" s="73"/>
    </row>
    <row r="3" spans="1:8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5" t="s">
        <v>47</v>
      </c>
      <c r="F3" s="26" t="s">
        <v>48</v>
      </c>
      <c r="G3" s="26" t="s">
        <v>22</v>
      </c>
      <c r="H3" s="23"/>
    </row>
    <row r="4" spans="1:8" ht="15" customHeight="1" x14ac:dyDescent="0.4">
      <c r="A4" s="23"/>
      <c r="B4" s="27">
        <v>26</v>
      </c>
      <c r="C4" s="28" t="s">
        <v>1</v>
      </c>
      <c r="D4" s="28">
        <v>27</v>
      </c>
      <c r="E4" s="28">
        <v>1</v>
      </c>
      <c r="F4" s="29">
        <v>1</v>
      </c>
      <c r="G4" s="26" t="s">
        <v>32</v>
      </c>
      <c r="H4" s="23"/>
    </row>
    <row r="5" spans="1:8" ht="15" customHeight="1" x14ac:dyDescent="0.4">
      <c r="A5" s="23"/>
      <c r="B5" s="27">
        <v>27</v>
      </c>
      <c r="C5" s="28" t="s">
        <v>2</v>
      </c>
      <c r="D5" s="28">
        <v>8</v>
      </c>
      <c r="E5" s="28">
        <v>0</v>
      </c>
      <c r="F5" s="29">
        <v>0</v>
      </c>
      <c r="G5" s="30"/>
      <c r="H5" s="23"/>
    </row>
    <row r="6" spans="1:8" ht="15" customHeight="1" x14ac:dyDescent="0.4">
      <c r="A6" s="23"/>
      <c r="B6" s="27">
        <v>28</v>
      </c>
      <c r="C6" s="28" t="s">
        <v>3</v>
      </c>
      <c r="D6" s="28">
        <v>22</v>
      </c>
      <c r="E6" s="28">
        <v>3</v>
      </c>
      <c r="F6" s="29">
        <v>3</v>
      </c>
      <c r="G6" s="30"/>
      <c r="H6" s="23"/>
    </row>
    <row r="7" spans="1:8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>
        <f>SUM(F4:F6)</f>
        <v>4</v>
      </c>
      <c r="G7" s="30"/>
      <c r="H7" s="23"/>
    </row>
    <row r="8" spans="1:8" ht="8.1" customHeight="1" x14ac:dyDescent="0.4">
      <c r="A8" s="23"/>
      <c r="B8" s="23"/>
      <c r="C8" s="31"/>
      <c r="D8" s="31"/>
      <c r="E8" s="31"/>
      <c r="F8" s="31"/>
      <c r="G8" s="31"/>
      <c r="H8" s="23"/>
    </row>
    <row r="9" spans="1:8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5" t="s">
        <v>47</v>
      </c>
      <c r="F9" s="26" t="s">
        <v>48</v>
      </c>
      <c r="G9" s="26" t="s">
        <v>22</v>
      </c>
      <c r="H9" s="23"/>
    </row>
    <row r="10" spans="1:8" ht="12" customHeight="1" x14ac:dyDescent="0.4">
      <c r="A10" s="23"/>
      <c r="B10" s="24">
        <v>29</v>
      </c>
      <c r="C10" s="25" t="s">
        <v>23</v>
      </c>
      <c r="D10" s="25">
        <v>4</v>
      </c>
      <c r="E10" s="25"/>
      <c r="F10" s="26" t="s">
        <v>44</v>
      </c>
      <c r="G10" s="26"/>
      <c r="H10" s="23"/>
    </row>
    <row r="11" spans="1:8" ht="12" customHeight="1" x14ac:dyDescent="0.4">
      <c r="A11" s="23"/>
      <c r="B11" s="24">
        <v>30</v>
      </c>
      <c r="C11" s="25" t="s">
        <v>21</v>
      </c>
      <c r="D11" s="25">
        <v>7</v>
      </c>
      <c r="E11" s="25"/>
      <c r="F11" s="26" t="s">
        <v>44</v>
      </c>
      <c r="G11" s="26"/>
      <c r="H11" s="23"/>
    </row>
    <row r="12" spans="1:8" ht="12" customHeight="1" x14ac:dyDescent="0.4">
      <c r="A12" s="23"/>
      <c r="B12" s="24">
        <v>1</v>
      </c>
      <c r="C12" s="25" t="s">
        <v>20</v>
      </c>
      <c r="D12" s="25">
        <v>6</v>
      </c>
      <c r="E12" s="25"/>
      <c r="F12" s="26" t="s">
        <v>44</v>
      </c>
      <c r="G12" s="41" t="s">
        <v>38</v>
      </c>
      <c r="H12" s="23"/>
    </row>
    <row r="13" spans="1:8" ht="12" customHeight="1" x14ac:dyDescent="0.4">
      <c r="A13" s="23"/>
      <c r="B13" s="24">
        <v>2</v>
      </c>
      <c r="C13" s="25" t="s">
        <v>19</v>
      </c>
      <c r="D13" s="25">
        <v>7</v>
      </c>
      <c r="E13" s="25"/>
      <c r="F13" s="30" t="s">
        <v>44</v>
      </c>
      <c r="G13" s="30"/>
      <c r="H13" s="23"/>
    </row>
    <row r="14" spans="1:8" ht="15" customHeight="1" x14ac:dyDescent="0.4">
      <c r="A14" s="23"/>
      <c r="B14" s="27">
        <v>3</v>
      </c>
      <c r="C14" s="28" t="s">
        <v>1</v>
      </c>
      <c r="D14" s="28">
        <v>5</v>
      </c>
      <c r="E14" s="28">
        <v>0</v>
      </c>
      <c r="F14" s="29">
        <v>0</v>
      </c>
      <c r="G14" s="30"/>
      <c r="H14" s="23"/>
    </row>
    <row r="15" spans="1:8" ht="15" customHeight="1" x14ac:dyDescent="0.4">
      <c r="A15" s="23"/>
      <c r="B15" s="27">
        <v>4</v>
      </c>
      <c r="C15" s="28" t="s">
        <v>2</v>
      </c>
      <c r="D15" s="28">
        <v>1</v>
      </c>
      <c r="E15" s="28">
        <v>2</v>
      </c>
      <c r="F15" s="29">
        <v>3</v>
      </c>
      <c r="G15" s="30"/>
      <c r="H15" s="23"/>
    </row>
    <row r="16" spans="1:8" ht="15" customHeight="1" x14ac:dyDescent="0.4">
      <c r="A16" s="23"/>
      <c r="B16" s="27">
        <v>5</v>
      </c>
      <c r="C16" s="28" t="s">
        <v>3</v>
      </c>
      <c r="D16" s="29">
        <v>3</v>
      </c>
      <c r="E16" s="29">
        <v>2</v>
      </c>
      <c r="F16" s="29">
        <v>4</v>
      </c>
      <c r="G16" s="30"/>
      <c r="H16" s="23"/>
    </row>
    <row r="17" spans="1:8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SUM(E10:E16)</f>
        <v>4</v>
      </c>
      <c r="F17" s="30">
        <f>SUM(F11:F16)</f>
        <v>7</v>
      </c>
      <c r="G17" s="30"/>
      <c r="H17" s="23"/>
    </row>
    <row r="18" spans="1:8" ht="8.1" customHeight="1" x14ac:dyDescent="0.4">
      <c r="A18" s="23"/>
      <c r="B18" s="23"/>
      <c r="C18" s="31"/>
      <c r="D18" s="31"/>
      <c r="E18" s="31"/>
      <c r="F18" s="31"/>
      <c r="G18" s="31"/>
      <c r="H18" s="23"/>
    </row>
    <row r="19" spans="1:8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5" t="s">
        <v>47</v>
      </c>
      <c r="F19" s="26" t="s">
        <v>48</v>
      </c>
      <c r="G19" s="26" t="s">
        <v>22</v>
      </c>
      <c r="H19" s="23"/>
    </row>
    <row r="20" spans="1:8" ht="12" customHeight="1" x14ac:dyDescent="0.4">
      <c r="A20" s="23"/>
      <c r="B20" s="24">
        <v>6</v>
      </c>
      <c r="C20" s="25" t="s">
        <v>23</v>
      </c>
      <c r="D20" s="25">
        <v>4</v>
      </c>
      <c r="E20" s="25"/>
      <c r="F20" s="26" t="s">
        <v>44</v>
      </c>
      <c r="G20" s="26"/>
      <c r="H20" s="23"/>
    </row>
    <row r="21" spans="1:8" ht="12" customHeight="1" x14ac:dyDescent="0.4">
      <c r="A21" s="23"/>
      <c r="B21" s="24">
        <v>7</v>
      </c>
      <c r="C21" s="25" t="s">
        <v>21</v>
      </c>
      <c r="D21" s="25">
        <v>2</v>
      </c>
      <c r="E21" s="25"/>
      <c r="F21" s="26" t="s">
        <v>44</v>
      </c>
      <c r="G21" s="26"/>
      <c r="H21" s="23"/>
    </row>
    <row r="22" spans="1:8" ht="12" customHeight="1" x14ac:dyDescent="0.4">
      <c r="A22" s="23"/>
      <c r="B22" s="24">
        <v>8</v>
      </c>
      <c r="C22" s="25" t="s">
        <v>20</v>
      </c>
      <c r="D22" s="25">
        <v>5</v>
      </c>
      <c r="E22" s="25"/>
      <c r="F22" s="26" t="s">
        <v>44</v>
      </c>
      <c r="G22" s="41" t="s">
        <v>38</v>
      </c>
      <c r="H22" s="23"/>
    </row>
    <row r="23" spans="1:8" ht="12" customHeight="1" x14ac:dyDescent="0.4">
      <c r="A23" s="23"/>
      <c r="B23" s="24">
        <v>9</v>
      </c>
      <c r="C23" s="25" t="s">
        <v>19</v>
      </c>
      <c r="D23" s="25">
        <v>10</v>
      </c>
      <c r="E23" s="25"/>
      <c r="F23" s="30" t="s">
        <v>44</v>
      </c>
      <c r="G23" s="30"/>
      <c r="H23" s="23"/>
    </row>
    <row r="24" spans="1:8" ht="15" customHeight="1" x14ac:dyDescent="0.4">
      <c r="A24" s="23"/>
      <c r="B24" s="27">
        <v>10</v>
      </c>
      <c r="C24" s="28" t="s">
        <v>1</v>
      </c>
      <c r="D24" s="28">
        <v>1</v>
      </c>
      <c r="E24" s="28">
        <v>4</v>
      </c>
      <c r="F24" s="29">
        <v>4</v>
      </c>
      <c r="G24" s="30"/>
      <c r="H24" s="23"/>
    </row>
    <row r="25" spans="1:8" ht="15" customHeight="1" x14ac:dyDescent="0.4">
      <c r="A25" s="23"/>
      <c r="B25" s="27">
        <v>11</v>
      </c>
      <c r="C25" s="28" t="s">
        <v>2</v>
      </c>
      <c r="D25" s="28">
        <v>2</v>
      </c>
      <c r="E25" s="28">
        <v>0</v>
      </c>
      <c r="F25" s="29">
        <v>0</v>
      </c>
      <c r="G25" s="30"/>
      <c r="H25" s="23"/>
    </row>
    <row r="26" spans="1:8" ht="15" customHeight="1" x14ac:dyDescent="0.4">
      <c r="A26" s="23"/>
      <c r="B26" s="27">
        <v>12</v>
      </c>
      <c r="C26" s="28" t="s">
        <v>3</v>
      </c>
      <c r="D26" s="28">
        <v>4</v>
      </c>
      <c r="E26" s="28">
        <v>0</v>
      </c>
      <c r="F26" s="29">
        <v>0</v>
      </c>
      <c r="G26" s="30"/>
      <c r="H26" s="23"/>
    </row>
    <row r="27" spans="1:8" ht="15" customHeight="1" x14ac:dyDescent="0.4">
      <c r="A27" s="23"/>
      <c r="B27" s="66" t="s">
        <v>16</v>
      </c>
      <c r="C27" s="67"/>
      <c r="D27" s="30">
        <f>SUM(D20:D26)</f>
        <v>28</v>
      </c>
      <c r="E27" s="30">
        <f>SUM(E20:E26)</f>
        <v>4</v>
      </c>
      <c r="F27" s="30">
        <f>SUM(F21:F26)</f>
        <v>4</v>
      </c>
      <c r="G27" s="30"/>
      <c r="H27" s="23"/>
    </row>
    <row r="28" spans="1:8" ht="8.1" customHeight="1" x14ac:dyDescent="0.4">
      <c r="A28" s="23"/>
      <c r="B28" s="23"/>
      <c r="C28" s="31"/>
      <c r="D28" s="31"/>
      <c r="E28" s="31"/>
      <c r="F28" s="31"/>
      <c r="G28" s="31"/>
      <c r="H28" s="23"/>
    </row>
    <row r="29" spans="1:8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5" t="s">
        <v>47</v>
      </c>
      <c r="F29" s="26" t="s">
        <v>48</v>
      </c>
      <c r="G29" s="26" t="s">
        <v>22</v>
      </c>
      <c r="H29" s="23"/>
    </row>
    <row r="30" spans="1:8" ht="12" customHeight="1" x14ac:dyDescent="0.4">
      <c r="A30" s="23"/>
      <c r="B30" s="24">
        <v>13</v>
      </c>
      <c r="C30" s="25" t="s">
        <v>23</v>
      </c>
      <c r="D30" s="25">
        <v>3</v>
      </c>
      <c r="E30" s="25"/>
      <c r="F30" s="26" t="s">
        <v>44</v>
      </c>
      <c r="G30" s="26"/>
      <c r="H30" s="23"/>
    </row>
    <row r="31" spans="1:8" ht="12" customHeight="1" x14ac:dyDescent="0.4">
      <c r="A31" s="23"/>
      <c r="B31" s="24">
        <v>14</v>
      </c>
      <c r="C31" s="25" t="s">
        <v>21</v>
      </c>
      <c r="D31" s="25">
        <v>2</v>
      </c>
      <c r="E31" s="25"/>
      <c r="F31" s="26" t="s">
        <v>44</v>
      </c>
      <c r="G31" s="26"/>
      <c r="H31" s="23"/>
    </row>
    <row r="32" spans="1:8" ht="12" customHeight="1" x14ac:dyDescent="0.4">
      <c r="A32" s="23"/>
      <c r="B32" s="24">
        <v>15</v>
      </c>
      <c r="C32" s="25" t="s">
        <v>20</v>
      </c>
      <c r="D32" s="25">
        <v>1</v>
      </c>
      <c r="E32" s="25"/>
      <c r="F32" s="26" t="s">
        <v>44</v>
      </c>
      <c r="G32" s="41" t="s">
        <v>38</v>
      </c>
      <c r="H32" s="23"/>
    </row>
    <row r="33" spans="1:8" ht="12" customHeight="1" x14ac:dyDescent="0.4">
      <c r="A33" s="23"/>
      <c r="B33" s="24">
        <v>16</v>
      </c>
      <c r="C33" s="25" t="s">
        <v>19</v>
      </c>
      <c r="D33" s="25">
        <v>2</v>
      </c>
      <c r="E33" s="25"/>
      <c r="F33" s="30" t="s">
        <v>44</v>
      </c>
      <c r="G33" s="30"/>
      <c r="H33" s="23"/>
    </row>
    <row r="34" spans="1:8" ht="15" customHeight="1" x14ac:dyDescent="0.4">
      <c r="A34" s="23"/>
      <c r="B34" s="27">
        <v>17</v>
      </c>
      <c r="C34" s="28" t="s">
        <v>1</v>
      </c>
      <c r="D34" s="28">
        <v>1</v>
      </c>
      <c r="E34" s="28">
        <v>6</v>
      </c>
      <c r="F34" s="29">
        <v>10</v>
      </c>
      <c r="G34" s="30"/>
      <c r="H34" s="23"/>
    </row>
    <row r="35" spans="1:8" ht="15" customHeight="1" x14ac:dyDescent="0.4">
      <c r="A35" s="23"/>
      <c r="B35" s="27">
        <v>18</v>
      </c>
      <c r="C35" s="28" t="s">
        <v>2</v>
      </c>
      <c r="D35" s="28">
        <v>2</v>
      </c>
      <c r="E35" s="28">
        <v>4</v>
      </c>
      <c r="F35" s="29">
        <v>10</v>
      </c>
      <c r="G35" s="30"/>
      <c r="H35" s="23"/>
    </row>
    <row r="36" spans="1:8" ht="15" customHeight="1" x14ac:dyDescent="0.4">
      <c r="A36" s="23"/>
      <c r="B36" s="27">
        <v>19</v>
      </c>
      <c r="C36" s="28" t="s">
        <v>3</v>
      </c>
      <c r="D36" s="28">
        <v>3</v>
      </c>
      <c r="E36" s="28">
        <v>5</v>
      </c>
      <c r="F36" s="29">
        <v>5</v>
      </c>
      <c r="G36" s="30"/>
      <c r="H36" s="23"/>
    </row>
    <row r="37" spans="1:8" ht="15" customHeight="1" x14ac:dyDescent="0.4">
      <c r="A37" s="23"/>
      <c r="B37" s="66" t="s">
        <v>16</v>
      </c>
      <c r="C37" s="67"/>
      <c r="D37" s="30">
        <f>SUM(D30:D36)</f>
        <v>14</v>
      </c>
      <c r="E37" s="30">
        <f>SUM(E30:E36)</f>
        <v>15</v>
      </c>
      <c r="F37" s="30">
        <f>SUM(F31:F36)</f>
        <v>25</v>
      </c>
      <c r="G37" s="30"/>
      <c r="H37" s="23"/>
    </row>
    <row r="38" spans="1:8" ht="8.1" customHeight="1" x14ac:dyDescent="0.4">
      <c r="A38" s="23"/>
      <c r="B38" s="23"/>
      <c r="C38" s="31"/>
      <c r="D38" s="31"/>
      <c r="E38" s="31"/>
      <c r="F38" s="31"/>
      <c r="G38" s="31"/>
      <c r="H38" s="23"/>
    </row>
    <row r="39" spans="1:8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5" t="s">
        <v>47</v>
      </c>
      <c r="F39" s="26" t="s">
        <v>48</v>
      </c>
      <c r="G39" s="26" t="s">
        <v>22</v>
      </c>
      <c r="H39" s="23"/>
    </row>
    <row r="40" spans="1:8" ht="12" customHeight="1" x14ac:dyDescent="0.4">
      <c r="A40" s="23"/>
      <c r="B40" s="24">
        <v>20</v>
      </c>
      <c r="C40" s="25" t="s">
        <v>23</v>
      </c>
      <c r="D40" s="25">
        <v>1</v>
      </c>
      <c r="E40" s="25"/>
      <c r="F40" s="26" t="s">
        <v>44</v>
      </c>
      <c r="G40" s="26"/>
      <c r="H40" s="23"/>
    </row>
    <row r="41" spans="1:8" ht="12" customHeight="1" x14ac:dyDescent="0.4">
      <c r="A41" s="23"/>
      <c r="B41" s="24">
        <v>21</v>
      </c>
      <c r="C41" s="25" t="s">
        <v>21</v>
      </c>
      <c r="D41" s="25">
        <v>0</v>
      </c>
      <c r="E41" s="25"/>
      <c r="F41" s="26" t="s">
        <v>44</v>
      </c>
      <c r="G41" s="26"/>
      <c r="H41" s="23"/>
    </row>
    <row r="42" spans="1:8" ht="12" customHeight="1" x14ac:dyDescent="0.4">
      <c r="A42" s="23"/>
      <c r="B42" s="24">
        <v>22</v>
      </c>
      <c r="C42" s="25" t="s">
        <v>20</v>
      </c>
      <c r="D42" s="25">
        <v>0</v>
      </c>
      <c r="E42" s="25"/>
      <c r="F42" s="26" t="s">
        <v>44</v>
      </c>
      <c r="G42" s="41" t="s">
        <v>38</v>
      </c>
      <c r="H42" s="23"/>
    </row>
    <row r="43" spans="1:8" ht="12" customHeight="1" x14ac:dyDescent="0.4">
      <c r="A43" s="23"/>
      <c r="B43" s="24">
        <v>23</v>
      </c>
      <c r="C43" s="25" t="s">
        <v>19</v>
      </c>
      <c r="D43" s="25">
        <v>0</v>
      </c>
      <c r="E43" s="25"/>
      <c r="F43" s="30" t="s">
        <v>44</v>
      </c>
      <c r="G43" s="30"/>
      <c r="H43" s="23"/>
    </row>
    <row r="44" spans="1:8" ht="15" customHeight="1" x14ac:dyDescent="0.4">
      <c r="A44" s="23"/>
      <c r="B44" s="27">
        <v>24</v>
      </c>
      <c r="C44" s="28" t="s">
        <v>1</v>
      </c>
      <c r="D44" s="28">
        <v>1</v>
      </c>
      <c r="E44" s="28">
        <v>3</v>
      </c>
      <c r="F44" s="29">
        <v>5</v>
      </c>
      <c r="G44" s="30" t="s">
        <v>10</v>
      </c>
      <c r="H44" s="23"/>
    </row>
    <row r="45" spans="1:8" ht="15" customHeight="1" x14ac:dyDescent="0.4">
      <c r="A45" s="23"/>
      <c r="B45" s="27">
        <v>25</v>
      </c>
      <c r="C45" s="28" t="s">
        <v>2</v>
      </c>
      <c r="D45" s="28">
        <v>0</v>
      </c>
      <c r="E45" s="28">
        <v>2</v>
      </c>
      <c r="F45" s="29">
        <v>2</v>
      </c>
      <c r="G45" s="49" t="s">
        <v>49</v>
      </c>
      <c r="H45" s="23"/>
    </row>
    <row r="46" spans="1:8" ht="15" customHeight="1" x14ac:dyDescent="0.4">
      <c r="A46" s="23"/>
      <c r="B46" s="66" t="s">
        <v>16</v>
      </c>
      <c r="C46" s="67"/>
      <c r="D46" s="30">
        <f>SUM(D40:D45)</f>
        <v>2</v>
      </c>
      <c r="E46" s="30">
        <f>SUM(E40:E45)</f>
        <v>5</v>
      </c>
      <c r="F46" s="30">
        <f>SUM(F40:F45)</f>
        <v>7</v>
      </c>
      <c r="G46" s="30"/>
      <c r="H46" s="23"/>
    </row>
    <row r="47" spans="1:8" ht="32.25" customHeight="1" thickBot="1" x14ac:dyDescent="0.45">
      <c r="A47" s="50" t="s">
        <v>50</v>
      </c>
      <c r="B47" s="33"/>
      <c r="C47" s="33"/>
      <c r="D47" s="33"/>
      <c r="E47" s="33"/>
      <c r="F47" s="33"/>
      <c r="G47" s="33" t="s">
        <v>49</v>
      </c>
      <c r="H47" s="23"/>
    </row>
    <row r="48" spans="1:8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53" t="s">
        <v>47</v>
      </c>
      <c r="F48" s="43" t="s">
        <v>48</v>
      </c>
      <c r="G48" s="44" t="s">
        <v>22</v>
      </c>
      <c r="H48" s="23"/>
    </row>
    <row r="49" spans="1:8" ht="38.25" customHeight="1" thickBot="1" x14ac:dyDescent="0.45">
      <c r="A49" s="23"/>
      <c r="B49" s="70" t="s">
        <v>25</v>
      </c>
      <c r="C49" s="71"/>
      <c r="D49" s="45">
        <f>+D46+D37+D27+D17+D7</f>
        <v>134</v>
      </c>
      <c r="E49" s="45">
        <f>+E46+E37+E27+E17+E7</f>
        <v>32</v>
      </c>
      <c r="F49" s="51">
        <f>+F46+F37+F27+F17+F7</f>
        <v>47</v>
      </c>
      <c r="G49" s="52" t="s">
        <v>51</v>
      </c>
      <c r="H49" s="23"/>
    </row>
    <row r="50" spans="1:8" x14ac:dyDescent="0.4">
      <c r="A50" s="64">
        <v>14</v>
      </c>
      <c r="B50" s="23" t="s">
        <v>52</v>
      </c>
      <c r="C50" s="31"/>
      <c r="D50" s="31"/>
      <c r="E50" s="54">
        <f>+E49/A50</f>
        <v>2.2857142857142856</v>
      </c>
      <c r="F50" s="31"/>
      <c r="G50" s="31"/>
      <c r="H50" s="23"/>
    </row>
    <row r="51" spans="1:8" x14ac:dyDescent="0.4">
      <c r="A51" s="64">
        <v>14</v>
      </c>
      <c r="B51" s="23" t="s">
        <v>53</v>
      </c>
      <c r="C51" s="31"/>
      <c r="D51" s="31"/>
      <c r="E51" s="55">
        <f>+F49/A51</f>
        <v>3.3571428571428572</v>
      </c>
    </row>
    <row r="53" spans="1:8" ht="24" x14ac:dyDescent="0.4">
      <c r="A53" s="56" t="s">
        <v>60</v>
      </c>
      <c r="B53" s="57"/>
      <c r="C53" s="58"/>
      <c r="D53" s="58"/>
    </row>
    <row r="54" spans="1:8" ht="19.5" x14ac:dyDescent="0.4">
      <c r="B54" s="59" t="s">
        <v>34</v>
      </c>
      <c r="C54" s="60">
        <v>20</v>
      </c>
      <c r="D54" s="61"/>
    </row>
    <row r="55" spans="1:8" ht="19.5" x14ac:dyDescent="0.4">
      <c r="B55" s="60" t="s">
        <v>35</v>
      </c>
      <c r="C55" s="60">
        <v>3</v>
      </c>
      <c r="D55" s="61"/>
    </row>
    <row r="56" spans="1:8" ht="19.5" x14ac:dyDescent="0.4">
      <c r="B56" s="60" t="s">
        <v>37</v>
      </c>
      <c r="C56" s="60"/>
      <c r="D56" s="61"/>
    </row>
    <row r="57" spans="1:8" ht="19.5" x14ac:dyDescent="0.4">
      <c r="B57" s="60" t="s">
        <v>54</v>
      </c>
      <c r="C57" s="60"/>
      <c r="D57" s="61"/>
    </row>
    <row r="58" spans="1:8" ht="19.5" x14ac:dyDescent="0.4">
      <c r="B58" s="60"/>
      <c r="C58" s="61"/>
      <c r="D58" s="61"/>
    </row>
    <row r="60" spans="1:8" ht="24" x14ac:dyDescent="0.4">
      <c r="A60" s="56" t="s">
        <v>61</v>
      </c>
    </row>
    <row r="61" spans="1:8" ht="19.5" x14ac:dyDescent="0.4">
      <c r="B61" s="59" t="s">
        <v>55</v>
      </c>
      <c r="C61" s="62"/>
      <c r="D61" s="62"/>
      <c r="E61" s="62"/>
      <c r="F61" s="62"/>
      <c r="G61" s="62"/>
    </row>
    <row r="62" spans="1:8" ht="19.5" x14ac:dyDescent="0.4">
      <c r="B62" s="59" t="s">
        <v>56</v>
      </c>
      <c r="C62" s="62"/>
      <c r="D62" s="62"/>
      <c r="E62" s="62"/>
      <c r="F62" s="62"/>
      <c r="G62" s="62"/>
    </row>
    <row r="63" spans="1:8" ht="19.5" x14ac:dyDescent="0.4">
      <c r="B63" s="59" t="s">
        <v>59</v>
      </c>
      <c r="C63" s="62"/>
      <c r="D63" s="63">
        <f>SUM(D61:D62)</f>
        <v>0</v>
      </c>
      <c r="E63" s="62"/>
      <c r="F63" s="62"/>
      <c r="G63" s="62"/>
    </row>
    <row r="64" spans="1:8" ht="19.5" x14ac:dyDescent="0.4">
      <c r="B64" s="59"/>
      <c r="C64" s="62"/>
      <c r="D64" s="62"/>
      <c r="E64" s="62"/>
      <c r="F64" s="62"/>
      <c r="G64" s="62"/>
    </row>
    <row r="65" spans="2:7" ht="19.5" x14ac:dyDescent="0.4">
      <c r="B65" s="74" t="s">
        <v>58</v>
      </c>
      <c r="C65" s="74"/>
      <c r="D65" s="74"/>
      <c r="E65" s="74"/>
      <c r="F65" s="63">
        <f>+D63/E49</f>
        <v>0</v>
      </c>
      <c r="G65" s="62"/>
    </row>
    <row r="66" spans="2:7" ht="19.5" x14ac:dyDescent="0.4">
      <c r="B66" s="74" t="s">
        <v>57</v>
      </c>
      <c r="C66" s="74"/>
      <c r="D66" s="74"/>
      <c r="E66" s="74"/>
      <c r="F66" s="63">
        <f>+D64/F49</f>
        <v>0</v>
      </c>
      <c r="G66" s="62"/>
    </row>
    <row r="67" spans="2:7" ht="19.5" x14ac:dyDescent="0.4">
      <c r="B67" s="59"/>
      <c r="C67" s="62"/>
      <c r="D67" s="62"/>
      <c r="E67" s="62"/>
      <c r="F67" s="62"/>
      <c r="G67" s="62"/>
    </row>
  </sheetData>
  <mergeCells count="11">
    <mergeCell ref="B37:C37"/>
    <mergeCell ref="A1:H1"/>
    <mergeCell ref="A2:H2"/>
    <mergeCell ref="B7:C7"/>
    <mergeCell ref="B17:C17"/>
    <mergeCell ref="B27:C27"/>
    <mergeCell ref="B65:E65"/>
    <mergeCell ref="B66:E66"/>
    <mergeCell ref="B46:C46"/>
    <mergeCell ref="B48:C48"/>
    <mergeCell ref="B49:C49"/>
  </mergeCells>
  <phoneticPr fontId="1"/>
  <pageMargins left="0.70866141732283472" right="0.11811023622047245" top="0.55118110236220474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049E-44D7-4B88-A50F-DCF0C86C2B7F}">
  <dimension ref="A1:G55"/>
  <sheetViews>
    <sheetView topLeftCell="A40" workbookViewId="0">
      <selection activeCell="D46" sqref="D46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 t="s">
        <v>44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 t="s">
        <v>44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 t="s">
        <v>44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 t="s">
        <v>44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 t="s">
        <v>44</v>
      </c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 t="s">
        <v>44</v>
      </c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 t="s">
        <v>44</v>
      </c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 t="s">
        <v>44</v>
      </c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4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28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>
        <v>3</v>
      </c>
      <c r="E30" s="26" t="s">
        <v>44</v>
      </c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>
        <v>2</v>
      </c>
      <c r="E31" s="26" t="s">
        <v>44</v>
      </c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>
        <v>1</v>
      </c>
      <c r="E32" s="26" t="s">
        <v>44</v>
      </c>
      <c r="F32" s="41" t="s">
        <v>38</v>
      </c>
      <c r="G32" s="23"/>
    </row>
    <row r="33" spans="1:7" ht="15" customHeight="1" x14ac:dyDescent="0.4">
      <c r="A33" s="23"/>
      <c r="B33" s="24">
        <v>16</v>
      </c>
      <c r="C33" s="25" t="s">
        <v>19</v>
      </c>
      <c r="D33" s="25">
        <v>2</v>
      </c>
      <c r="E33" s="30" t="s">
        <v>44</v>
      </c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>
        <v>1</v>
      </c>
      <c r="E34" s="29">
        <v>6</v>
      </c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>
        <v>2</v>
      </c>
      <c r="E35" s="29">
        <v>10</v>
      </c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>
        <v>3</v>
      </c>
      <c r="E36" s="29">
        <v>5</v>
      </c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14</v>
      </c>
      <c r="E37" s="30">
        <f>SUM(E31:E36)</f>
        <v>21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>
        <v>1</v>
      </c>
      <c r="E40" s="26" t="s">
        <v>44</v>
      </c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>
        <v>0</v>
      </c>
      <c r="E41" s="26" t="s">
        <v>44</v>
      </c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>
        <v>0</v>
      </c>
      <c r="E42" s="26" t="s">
        <v>44</v>
      </c>
      <c r="F42" s="41" t="s">
        <v>38</v>
      </c>
      <c r="G42" s="23"/>
    </row>
    <row r="43" spans="1:7" ht="15" customHeight="1" x14ac:dyDescent="0.4">
      <c r="A43" s="23"/>
      <c r="B43" s="24">
        <v>23</v>
      </c>
      <c r="C43" s="25" t="s">
        <v>19</v>
      </c>
      <c r="D43" s="25">
        <v>0</v>
      </c>
      <c r="E43" s="30" t="s">
        <v>44</v>
      </c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>
        <v>0</v>
      </c>
      <c r="E44" s="29">
        <v>3</v>
      </c>
      <c r="F44" s="30" t="s">
        <v>10</v>
      </c>
      <c r="G44" s="23"/>
    </row>
    <row r="45" spans="1:7" ht="15" customHeight="1" x14ac:dyDescent="0.4">
      <c r="A45" s="23"/>
      <c r="B45" s="27">
        <v>25</v>
      </c>
      <c r="C45" s="28" t="s">
        <v>2</v>
      </c>
      <c r="D45" s="28">
        <v>0</v>
      </c>
      <c r="E45" s="29">
        <v>1</v>
      </c>
      <c r="F45" s="49" t="s">
        <v>46</v>
      </c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1</v>
      </c>
      <c r="E46" s="30">
        <f>SUM(E40:E45)</f>
        <v>4</v>
      </c>
      <c r="F46" s="30"/>
      <c r="G46" s="23"/>
    </row>
    <row r="47" spans="1:7" ht="15" customHeight="1" thickBot="1" x14ac:dyDescent="0.45">
      <c r="A47" s="23" t="s">
        <v>45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133</v>
      </c>
      <c r="E49" s="46">
        <f>+E46+E37+E27+E17+E7</f>
        <v>40</v>
      </c>
      <c r="F49" s="48" t="s">
        <v>43</v>
      </c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AFF2-AB86-4C69-A619-77582AB73F6C}">
  <dimension ref="A1:G55"/>
  <sheetViews>
    <sheetView workbookViewId="0">
      <selection activeCell="H45" sqref="H45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 t="s">
        <v>44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 t="s">
        <v>44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 t="s">
        <v>44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 t="s">
        <v>44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 t="s">
        <v>44</v>
      </c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 t="s">
        <v>44</v>
      </c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 t="s">
        <v>44</v>
      </c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 t="s">
        <v>44</v>
      </c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4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28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>
        <v>3</v>
      </c>
      <c r="E30" s="26" t="s">
        <v>44</v>
      </c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>
        <v>2</v>
      </c>
      <c r="E31" s="26" t="s">
        <v>44</v>
      </c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>
        <v>1</v>
      </c>
      <c r="E32" s="26" t="s">
        <v>44</v>
      </c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>
        <v>2</v>
      </c>
      <c r="E33" s="30" t="s">
        <v>44</v>
      </c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>
        <v>1</v>
      </c>
      <c r="E34" s="29">
        <v>6</v>
      </c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>
        <v>2</v>
      </c>
      <c r="E35" s="29">
        <v>10</v>
      </c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>
        <v>3</v>
      </c>
      <c r="E36" s="29">
        <v>5</v>
      </c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14</v>
      </c>
      <c r="E37" s="30">
        <f>SUM(E31:E36)</f>
        <v>21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>
        <v>1</v>
      </c>
      <c r="E40" s="26" t="s">
        <v>44</v>
      </c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>
        <v>0</v>
      </c>
      <c r="E41" s="26" t="s">
        <v>44</v>
      </c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>
        <v>0</v>
      </c>
      <c r="E42" s="26" t="s">
        <v>44</v>
      </c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>
        <v>0</v>
      </c>
      <c r="E43" s="30" t="s">
        <v>44</v>
      </c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>
        <v>0</v>
      </c>
      <c r="E44" s="29">
        <v>3</v>
      </c>
      <c r="F44" s="30" t="s">
        <v>10</v>
      </c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>
        <v>1</v>
      </c>
      <c r="F45" s="30" t="s">
        <v>46</v>
      </c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1</v>
      </c>
      <c r="E46" s="30">
        <f>SUM(E40:E45)</f>
        <v>4</v>
      </c>
      <c r="F46" s="30"/>
      <c r="G46" s="23"/>
    </row>
    <row r="47" spans="1:7" ht="15" customHeight="1" thickBot="1" x14ac:dyDescent="0.45">
      <c r="A47" s="23" t="s">
        <v>45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133</v>
      </c>
      <c r="E49" s="46">
        <f>+E46+E37+E27+E17+E7</f>
        <v>40</v>
      </c>
      <c r="F49" s="48" t="s">
        <v>43</v>
      </c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20CE-80CD-4B6E-82D9-FF5FB484F156}">
  <dimension ref="A1:G55"/>
  <sheetViews>
    <sheetView topLeftCell="A37" workbookViewId="0">
      <selection activeCell="I46" sqref="I46:I47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 t="s">
        <v>44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 t="s">
        <v>44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 t="s">
        <v>44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 t="s">
        <v>44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 t="s">
        <v>44</v>
      </c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 t="s">
        <v>44</v>
      </c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 t="s">
        <v>44</v>
      </c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 t="s">
        <v>44</v>
      </c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4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28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>
        <v>3</v>
      </c>
      <c r="E30" s="26" t="s">
        <v>44</v>
      </c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>
        <v>2</v>
      </c>
      <c r="E31" s="26" t="s">
        <v>44</v>
      </c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>
        <v>1</v>
      </c>
      <c r="E32" s="26" t="s">
        <v>44</v>
      </c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>
        <v>2</v>
      </c>
      <c r="E33" s="30" t="s">
        <v>44</v>
      </c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>
        <v>1</v>
      </c>
      <c r="E34" s="29">
        <v>6</v>
      </c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>
        <v>2</v>
      </c>
      <c r="E35" s="29">
        <v>10</v>
      </c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>
        <v>3</v>
      </c>
      <c r="E36" s="29">
        <v>5</v>
      </c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14</v>
      </c>
      <c r="E37" s="30">
        <f>SUM(E31:E36)</f>
        <v>21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>
        <v>1</v>
      </c>
      <c r="E40" s="26" t="s">
        <v>44</v>
      </c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>
        <v>0</v>
      </c>
      <c r="E41" s="26" t="s">
        <v>44</v>
      </c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>
        <v>0</v>
      </c>
      <c r="E42" s="26" t="s">
        <v>44</v>
      </c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/>
      <c r="E43" s="30" t="s">
        <v>44</v>
      </c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/>
      <c r="E44" s="29"/>
      <c r="F44" s="30"/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/>
      <c r="F45" s="30"/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1</v>
      </c>
      <c r="E46" s="30">
        <f>SUM(E40:E45)</f>
        <v>0</v>
      </c>
      <c r="F46" s="30"/>
      <c r="G46" s="23"/>
    </row>
    <row r="47" spans="1:7" ht="15" customHeight="1" thickBot="1" x14ac:dyDescent="0.45">
      <c r="A47" s="23" t="s">
        <v>42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133</v>
      </c>
      <c r="E49" s="46">
        <f>+E46+E37+E27+E17+E7</f>
        <v>36</v>
      </c>
      <c r="F49" s="48" t="s">
        <v>43</v>
      </c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1547-4D65-4FA8-A630-78125D373032}">
  <dimension ref="A1:G55"/>
  <sheetViews>
    <sheetView topLeftCell="A34" workbookViewId="0">
      <selection activeCell="F49" sqref="F49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>
        <v>0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>
        <v>0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>
        <v>0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>
        <v>0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/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/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/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/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4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28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>
        <v>3</v>
      </c>
      <c r="E30" s="26"/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>
        <v>2</v>
      </c>
      <c r="E31" s="26"/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>
        <v>1</v>
      </c>
      <c r="E32" s="26"/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>
        <v>2</v>
      </c>
      <c r="E33" s="30"/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>
        <v>1</v>
      </c>
      <c r="E34" s="29">
        <v>6</v>
      </c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>
        <v>2</v>
      </c>
      <c r="E35" s="29">
        <v>10</v>
      </c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>
        <v>0</v>
      </c>
      <c r="E36" s="29">
        <v>5</v>
      </c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11</v>
      </c>
      <c r="E37" s="30">
        <f>SUM(E31:E36)</f>
        <v>21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/>
      <c r="E40" s="26"/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/>
      <c r="E41" s="26"/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/>
      <c r="E42" s="26"/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/>
      <c r="E43" s="30"/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/>
      <c r="E44" s="29"/>
      <c r="F44" s="30"/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/>
      <c r="F45" s="30"/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0</v>
      </c>
      <c r="E46" s="30">
        <f>SUM(E40:E45)</f>
        <v>0</v>
      </c>
      <c r="F46" s="30"/>
      <c r="G46" s="23"/>
    </row>
    <row r="47" spans="1:7" ht="15" customHeight="1" thickBot="1" x14ac:dyDescent="0.45">
      <c r="A47" s="23" t="s">
        <v>42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129</v>
      </c>
      <c r="E49" s="46">
        <f>+E46+E37+E27+E17+E7</f>
        <v>36</v>
      </c>
      <c r="F49" s="48" t="s">
        <v>43</v>
      </c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AA68-04DA-4072-99B1-DAA75AA3A561}">
  <dimension ref="A1:G55"/>
  <sheetViews>
    <sheetView topLeftCell="A34" workbookViewId="0">
      <selection activeCell="D42" sqref="D42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>
        <v>0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>
        <v>0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>
        <v>0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>
        <v>0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/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/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/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/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2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26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/>
      <c r="E30" s="26"/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/>
      <c r="E31" s="26"/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/>
      <c r="E32" s="26"/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/>
      <c r="E33" s="30"/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/>
      <c r="E34" s="29"/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/>
      <c r="E35" s="29"/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/>
      <c r="E36" s="29"/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0</v>
      </c>
      <c r="E37" s="30">
        <f>SUM(E31:E36)</f>
        <v>0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/>
      <c r="E40" s="26"/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/>
      <c r="E41" s="26"/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/>
      <c r="E42" s="26"/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/>
      <c r="E43" s="30"/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/>
      <c r="E44" s="29"/>
      <c r="F44" s="30"/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/>
      <c r="F45" s="30"/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0</v>
      </c>
      <c r="E46" s="30">
        <f>SUM(E40:E45)</f>
        <v>0</v>
      </c>
      <c r="F46" s="30"/>
      <c r="G46" s="23"/>
    </row>
    <row r="47" spans="1:7" ht="15" customHeight="1" thickBot="1" x14ac:dyDescent="0.45">
      <c r="A47" s="23" t="s">
        <v>41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116</v>
      </c>
      <c r="E49" s="46">
        <f>+E46+E37+E27+E17+E7</f>
        <v>15</v>
      </c>
      <c r="F49" s="47"/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4E69-AA20-47DE-B2DD-F707C3CDEE8C}">
  <dimension ref="A1:G55"/>
  <sheetViews>
    <sheetView topLeftCell="A31" workbookViewId="0">
      <selection activeCell="I82" sqref="I82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>
        <v>0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>
        <v>0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>
        <v>0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>
        <v>0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3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>
        <v>4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7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>
        <v>4</v>
      </c>
      <c r="E20" s="26"/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>
        <v>2</v>
      </c>
      <c r="E21" s="26"/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>
        <v>5</v>
      </c>
      <c r="E22" s="26"/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>
        <v>10</v>
      </c>
      <c r="E23" s="30"/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>
        <v>1</v>
      </c>
      <c r="E24" s="29">
        <v>4</v>
      </c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>
        <v>2</v>
      </c>
      <c r="E25" s="29">
        <v>0</v>
      </c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>
        <v>2</v>
      </c>
      <c r="E26" s="29">
        <v>0</v>
      </c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26</v>
      </c>
      <c r="E27" s="30">
        <f>SUM(E21:E26)</f>
        <v>4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/>
      <c r="E30" s="26"/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/>
      <c r="E31" s="26"/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/>
      <c r="E32" s="26"/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/>
      <c r="E33" s="30"/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/>
      <c r="E34" s="29"/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/>
      <c r="E35" s="29"/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/>
      <c r="E36" s="29"/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0</v>
      </c>
      <c r="E37" s="30">
        <f>SUM(E31:E36)</f>
        <v>0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/>
      <c r="E40" s="26"/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/>
      <c r="E41" s="26"/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/>
      <c r="E42" s="26"/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/>
      <c r="E43" s="30"/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/>
      <c r="E44" s="29"/>
      <c r="F44" s="30"/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/>
      <c r="F45" s="30"/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0</v>
      </c>
      <c r="E46" s="30">
        <f>SUM(E40:E45)</f>
        <v>0</v>
      </c>
      <c r="F46" s="30"/>
      <c r="G46" s="23"/>
    </row>
    <row r="47" spans="1:7" ht="15" customHeight="1" thickBot="1" x14ac:dyDescent="0.45">
      <c r="A47" s="23" t="s">
        <v>40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68" t="s">
        <v>10</v>
      </c>
      <c r="C48" s="69"/>
      <c r="D48" s="42" t="s">
        <v>17</v>
      </c>
      <c r="E48" s="43" t="s">
        <v>18</v>
      </c>
      <c r="F48" s="44" t="s">
        <v>22</v>
      </c>
      <c r="G48" s="23"/>
    </row>
    <row r="49" spans="1:7" ht="42.75" customHeight="1" thickBot="1" x14ac:dyDescent="0.45">
      <c r="A49" s="23"/>
      <c r="B49" s="70" t="s">
        <v>25</v>
      </c>
      <c r="C49" s="71"/>
      <c r="D49" s="45">
        <f>+D46+D37+D27+D17+D7</f>
        <v>116</v>
      </c>
      <c r="E49" s="46">
        <f>+E46+E37+E27+E17+E7</f>
        <v>15</v>
      </c>
      <c r="F49" s="47"/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A1:G1"/>
    <mergeCell ref="A2:G2"/>
    <mergeCell ref="B46:C46"/>
    <mergeCell ref="B49:C49"/>
    <mergeCell ref="B48:C48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4E87-97D9-48F5-913B-C66722C45B86}">
  <dimension ref="A1:G55"/>
  <sheetViews>
    <sheetView topLeftCell="A36" workbookViewId="0">
      <selection activeCell="E47" sqref="E47"/>
    </sheetView>
  </sheetViews>
  <sheetFormatPr defaultRowHeight="18.75" x14ac:dyDescent="0.4"/>
  <cols>
    <col min="1" max="1" width="9.125" customWidth="1"/>
    <col min="2" max="2" width="7" customWidth="1"/>
    <col min="3" max="3" width="4.875" style="8" customWidth="1"/>
    <col min="4" max="4" width="12.75" style="8" customWidth="1"/>
    <col min="5" max="5" width="13.75" style="8" customWidth="1"/>
    <col min="6" max="6" width="20.875" style="8" customWidth="1"/>
    <col min="7" max="7" width="6.5" customWidth="1"/>
  </cols>
  <sheetData>
    <row r="1" spans="1:7" ht="36" customHeight="1" x14ac:dyDescent="0.4">
      <c r="A1" s="75" t="s">
        <v>26</v>
      </c>
      <c r="B1" s="75"/>
      <c r="C1" s="75"/>
      <c r="D1" s="75"/>
      <c r="E1" s="75"/>
      <c r="F1" s="75"/>
      <c r="G1" s="75"/>
    </row>
    <row r="2" spans="1:7" ht="20.25" customHeight="1" x14ac:dyDescent="0.4">
      <c r="A2" s="76" t="s">
        <v>24</v>
      </c>
      <c r="B2" s="76"/>
      <c r="C2" s="76"/>
      <c r="D2" s="76"/>
      <c r="E2" s="76"/>
      <c r="F2" s="76"/>
      <c r="G2" s="76"/>
    </row>
    <row r="3" spans="1:7" ht="15" customHeight="1" x14ac:dyDescent="0.4">
      <c r="A3" s="23" t="s">
        <v>14</v>
      </c>
      <c r="B3" s="24" t="s">
        <v>27</v>
      </c>
      <c r="C3" s="25" t="s">
        <v>5</v>
      </c>
      <c r="D3" s="25" t="s">
        <v>17</v>
      </c>
      <c r="E3" s="26" t="s">
        <v>18</v>
      </c>
      <c r="F3" s="26" t="s">
        <v>22</v>
      </c>
      <c r="G3" s="23"/>
    </row>
    <row r="4" spans="1:7" ht="15" customHeight="1" x14ac:dyDescent="0.4">
      <c r="A4" s="23"/>
      <c r="B4" s="27">
        <v>26</v>
      </c>
      <c r="C4" s="28" t="s">
        <v>1</v>
      </c>
      <c r="D4" s="28">
        <v>27</v>
      </c>
      <c r="E4" s="29">
        <v>1</v>
      </c>
      <c r="F4" s="26" t="s">
        <v>32</v>
      </c>
      <c r="G4" s="23"/>
    </row>
    <row r="5" spans="1:7" ht="15" customHeight="1" x14ac:dyDescent="0.4">
      <c r="A5" s="23"/>
      <c r="B5" s="27">
        <v>27</v>
      </c>
      <c r="C5" s="28" t="s">
        <v>2</v>
      </c>
      <c r="D5" s="28">
        <v>8</v>
      </c>
      <c r="E5" s="29">
        <v>0</v>
      </c>
      <c r="F5" s="30"/>
      <c r="G5" s="23"/>
    </row>
    <row r="6" spans="1:7" ht="15" customHeight="1" x14ac:dyDescent="0.4">
      <c r="A6" s="23"/>
      <c r="B6" s="27">
        <v>28</v>
      </c>
      <c r="C6" s="28" t="s">
        <v>3</v>
      </c>
      <c r="D6" s="28">
        <v>22</v>
      </c>
      <c r="E6" s="29">
        <v>3</v>
      </c>
      <c r="F6" s="30"/>
      <c r="G6" s="23"/>
    </row>
    <row r="7" spans="1:7" ht="15" customHeight="1" x14ac:dyDescent="0.4">
      <c r="A7" s="23"/>
      <c r="B7" s="66" t="s">
        <v>16</v>
      </c>
      <c r="C7" s="67"/>
      <c r="D7" s="30">
        <f>SUM(D4:D6)</f>
        <v>57</v>
      </c>
      <c r="E7" s="30">
        <f>SUM(E4:E6)</f>
        <v>4</v>
      </c>
      <c r="F7" s="30"/>
      <c r="G7" s="23"/>
    </row>
    <row r="8" spans="1:7" ht="8.1" customHeight="1" x14ac:dyDescent="0.4">
      <c r="A8" s="23"/>
      <c r="B8" s="23"/>
      <c r="C8" s="31"/>
      <c r="D8" s="31"/>
      <c r="E8" s="31"/>
      <c r="F8" s="31"/>
      <c r="G8" s="23"/>
    </row>
    <row r="9" spans="1:7" ht="15" customHeight="1" x14ac:dyDescent="0.4">
      <c r="A9" s="23" t="s">
        <v>30</v>
      </c>
      <c r="B9" s="32" t="s">
        <v>29</v>
      </c>
      <c r="C9" s="25" t="s">
        <v>5</v>
      </c>
      <c r="D9" s="25" t="s">
        <v>17</v>
      </c>
      <c r="E9" s="26" t="s">
        <v>18</v>
      </c>
      <c r="F9" s="26" t="s">
        <v>22</v>
      </c>
      <c r="G9" s="23"/>
    </row>
    <row r="10" spans="1:7" ht="15" customHeight="1" x14ac:dyDescent="0.4">
      <c r="A10" s="23"/>
      <c r="B10" s="24">
        <v>29</v>
      </c>
      <c r="C10" s="25" t="s">
        <v>23</v>
      </c>
      <c r="D10" s="25">
        <v>4</v>
      </c>
      <c r="E10" s="26">
        <v>0</v>
      </c>
      <c r="F10" s="26"/>
      <c r="G10" s="23"/>
    </row>
    <row r="11" spans="1:7" ht="15" customHeight="1" x14ac:dyDescent="0.4">
      <c r="A11" s="23"/>
      <c r="B11" s="24">
        <v>30</v>
      </c>
      <c r="C11" s="25" t="s">
        <v>21</v>
      </c>
      <c r="D11" s="25">
        <v>7</v>
      </c>
      <c r="E11" s="26">
        <v>0</v>
      </c>
      <c r="F11" s="26"/>
      <c r="G11" s="23"/>
    </row>
    <row r="12" spans="1:7" ht="15" customHeight="1" x14ac:dyDescent="0.4">
      <c r="A12" s="23"/>
      <c r="B12" s="24">
        <v>1</v>
      </c>
      <c r="C12" s="25" t="s">
        <v>20</v>
      </c>
      <c r="D12" s="25">
        <v>6</v>
      </c>
      <c r="E12" s="26">
        <v>0</v>
      </c>
      <c r="F12" s="41" t="s">
        <v>38</v>
      </c>
      <c r="G12" s="23"/>
    </row>
    <row r="13" spans="1:7" ht="15" customHeight="1" x14ac:dyDescent="0.4">
      <c r="A13" s="23"/>
      <c r="B13" s="24">
        <v>2</v>
      </c>
      <c r="C13" s="25" t="s">
        <v>19</v>
      </c>
      <c r="D13" s="25">
        <v>7</v>
      </c>
      <c r="E13" s="30">
        <v>0</v>
      </c>
      <c r="F13" s="30"/>
      <c r="G13" s="23"/>
    </row>
    <row r="14" spans="1:7" ht="15" customHeight="1" x14ac:dyDescent="0.4">
      <c r="A14" s="23"/>
      <c r="B14" s="27">
        <v>3</v>
      </c>
      <c r="C14" s="28" t="s">
        <v>1</v>
      </c>
      <c r="D14" s="28">
        <v>5</v>
      </c>
      <c r="E14" s="29">
        <v>0</v>
      </c>
      <c r="F14" s="30"/>
      <c r="G14" s="23"/>
    </row>
    <row r="15" spans="1:7" ht="15" customHeight="1" x14ac:dyDescent="0.4">
      <c r="A15" s="23"/>
      <c r="B15" s="27">
        <v>4</v>
      </c>
      <c r="C15" s="28" t="s">
        <v>2</v>
      </c>
      <c r="D15" s="28">
        <v>1</v>
      </c>
      <c r="E15" s="29">
        <v>2</v>
      </c>
      <c r="F15" s="30"/>
      <c r="G15" s="23"/>
    </row>
    <row r="16" spans="1:7" ht="15" customHeight="1" x14ac:dyDescent="0.4">
      <c r="A16" s="23"/>
      <c r="B16" s="27">
        <v>5</v>
      </c>
      <c r="C16" s="28" t="s">
        <v>3</v>
      </c>
      <c r="D16" s="29">
        <v>3</v>
      </c>
      <c r="E16" s="29" t="s">
        <v>10</v>
      </c>
      <c r="F16" s="30"/>
      <c r="G16" s="23"/>
    </row>
    <row r="17" spans="1:7" ht="15" customHeight="1" x14ac:dyDescent="0.4">
      <c r="A17" s="23"/>
      <c r="B17" s="66" t="s">
        <v>16</v>
      </c>
      <c r="C17" s="67"/>
      <c r="D17" s="30">
        <f>SUM(D10:D16)</f>
        <v>33</v>
      </c>
      <c r="E17" s="30">
        <f>SUM(E11:E16)</f>
        <v>2</v>
      </c>
      <c r="F17" s="30"/>
      <c r="G17" s="23"/>
    </row>
    <row r="18" spans="1:7" ht="8.1" customHeight="1" x14ac:dyDescent="0.4">
      <c r="A18" s="23"/>
      <c r="B18" s="23"/>
      <c r="C18" s="31"/>
      <c r="D18" s="31"/>
      <c r="E18" s="31"/>
      <c r="F18" s="31"/>
      <c r="G18" s="23"/>
    </row>
    <row r="19" spans="1:7" ht="15" customHeight="1" x14ac:dyDescent="0.4">
      <c r="A19" s="23" t="s">
        <v>15</v>
      </c>
      <c r="B19" s="24" t="s">
        <v>28</v>
      </c>
      <c r="C19" s="25" t="s">
        <v>5</v>
      </c>
      <c r="D19" s="25" t="s">
        <v>17</v>
      </c>
      <c r="E19" s="26" t="s">
        <v>18</v>
      </c>
      <c r="F19" s="26" t="s">
        <v>22</v>
      </c>
      <c r="G19" s="23"/>
    </row>
    <row r="20" spans="1:7" ht="15" customHeight="1" x14ac:dyDescent="0.4">
      <c r="A20" s="23"/>
      <c r="B20" s="24">
        <v>6</v>
      </c>
      <c r="C20" s="25" t="s">
        <v>23</v>
      </c>
      <c r="D20" s="25" t="s">
        <v>10</v>
      </c>
      <c r="E20" s="26"/>
      <c r="F20" s="26"/>
      <c r="G20" s="23"/>
    </row>
    <row r="21" spans="1:7" ht="15" customHeight="1" x14ac:dyDescent="0.4">
      <c r="A21" s="23"/>
      <c r="B21" s="24">
        <v>7</v>
      </c>
      <c r="C21" s="25" t="s">
        <v>21</v>
      </c>
      <c r="D21" s="25" t="s">
        <v>10</v>
      </c>
      <c r="E21" s="26"/>
      <c r="F21" s="26"/>
      <c r="G21" s="23"/>
    </row>
    <row r="22" spans="1:7" ht="15" customHeight="1" x14ac:dyDescent="0.4">
      <c r="A22" s="23"/>
      <c r="B22" s="24">
        <v>8</v>
      </c>
      <c r="C22" s="25" t="s">
        <v>20</v>
      </c>
      <c r="D22" s="25"/>
      <c r="E22" s="26"/>
      <c r="F22" s="41" t="s">
        <v>38</v>
      </c>
      <c r="G22" s="23"/>
    </row>
    <row r="23" spans="1:7" ht="15" customHeight="1" x14ac:dyDescent="0.4">
      <c r="A23" s="23"/>
      <c r="B23" s="24">
        <v>9</v>
      </c>
      <c r="C23" s="25" t="s">
        <v>19</v>
      </c>
      <c r="D23" s="25"/>
      <c r="E23" s="30"/>
      <c r="F23" s="30"/>
      <c r="G23" s="23"/>
    </row>
    <row r="24" spans="1:7" ht="15" customHeight="1" x14ac:dyDescent="0.4">
      <c r="A24" s="23"/>
      <c r="B24" s="27">
        <v>10</v>
      </c>
      <c r="C24" s="28" t="s">
        <v>1</v>
      </c>
      <c r="D24" s="28"/>
      <c r="E24" s="29"/>
      <c r="F24" s="30"/>
      <c r="G24" s="23"/>
    </row>
    <row r="25" spans="1:7" ht="15" customHeight="1" x14ac:dyDescent="0.4">
      <c r="A25" s="23"/>
      <c r="B25" s="27">
        <v>11</v>
      </c>
      <c r="C25" s="28" t="s">
        <v>2</v>
      </c>
      <c r="D25" s="28"/>
      <c r="E25" s="29"/>
      <c r="F25" s="30"/>
      <c r="G25" s="23"/>
    </row>
    <row r="26" spans="1:7" ht="15" customHeight="1" x14ac:dyDescent="0.4">
      <c r="A26" s="23"/>
      <c r="B26" s="27">
        <v>12</v>
      </c>
      <c r="C26" s="28" t="s">
        <v>3</v>
      </c>
      <c r="D26" s="28"/>
      <c r="E26" s="29"/>
      <c r="F26" s="30"/>
      <c r="G26" s="23"/>
    </row>
    <row r="27" spans="1:7" ht="15" customHeight="1" x14ac:dyDescent="0.4">
      <c r="A27" s="23"/>
      <c r="B27" s="66" t="s">
        <v>16</v>
      </c>
      <c r="C27" s="67"/>
      <c r="D27" s="30">
        <f>SUM(D20:D26)</f>
        <v>0</v>
      </c>
      <c r="E27" s="30">
        <f>SUM(E21:E26)</f>
        <v>0</v>
      </c>
      <c r="F27" s="30"/>
      <c r="G27" s="23"/>
    </row>
    <row r="28" spans="1:7" ht="8.1" customHeight="1" x14ac:dyDescent="0.4">
      <c r="A28" s="23"/>
      <c r="B28" s="23"/>
      <c r="C28" s="31"/>
      <c r="D28" s="31"/>
      <c r="E28" s="31"/>
      <c r="F28" s="31"/>
      <c r="G28" s="23"/>
    </row>
    <row r="29" spans="1:7" ht="15" customHeight="1" x14ac:dyDescent="0.4">
      <c r="A29" s="23" t="s">
        <v>10</v>
      </c>
      <c r="B29" s="24" t="s">
        <v>28</v>
      </c>
      <c r="C29" s="25" t="s">
        <v>5</v>
      </c>
      <c r="D29" s="25" t="s">
        <v>17</v>
      </c>
      <c r="E29" s="26" t="s">
        <v>18</v>
      </c>
      <c r="F29" s="26" t="s">
        <v>22</v>
      </c>
      <c r="G29" s="23"/>
    </row>
    <row r="30" spans="1:7" ht="15" customHeight="1" x14ac:dyDescent="0.4">
      <c r="A30" s="23"/>
      <c r="B30" s="24">
        <v>13</v>
      </c>
      <c r="C30" s="25" t="s">
        <v>23</v>
      </c>
      <c r="D30" s="25"/>
      <c r="E30" s="26"/>
      <c r="F30" s="26"/>
      <c r="G30" s="23"/>
    </row>
    <row r="31" spans="1:7" ht="15" customHeight="1" x14ac:dyDescent="0.4">
      <c r="A31" s="23"/>
      <c r="B31" s="24">
        <v>14</v>
      </c>
      <c r="C31" s="25" t="s">
        <v>21</v>
      </c>
      <c r="D31" s="25"/>
      <c r="E31" s="26"/>
      <c r="F31" s="26"/>
      <c r="G31" s="23"/>
    </row>
    <row r="32" spans="1:7" ht="15" customHeight="1" x14ac:dyDescent="0.4">
      <c r="A32" s="23"/>
      <c r="B32" s="24">
        <v>15</v>
      </c>
      <c r="C32" s="25" t="s">
        <v>20</v>
      </c>
      <c r="D32" s="25"/>
      <c r="E32" s="26"/>
      <c r="F32" s="26"/>
      <c r="G32" s="23"/>
    </row>
    <row r="33" spans="1:7" ht="15" customHeight="1" x14ac:dyDescent="0.4">
      <c r="A33" s="23"/>
      <c r="B33" s="24">
        <v>16</v>
      </c>
      <c r="C33" s="25" t="s">
        <v>19</v>
      </c>
      <c r="D33" s="25"/>
      <c r="E33" s="30"/>
      <c r="F33" s="30"/>
      <c r="G33" s="23"/>
    </row>
    <row r="34" spans="1:7" ht="15" customHeight="1" x14ac:dyDescent="0.4">
      <c r="A34" s="23"/>
      <c r="B34" s="27">
        <v>17</v>
      </c>
      <c r="C34" s="28" t="s">
        <v>1</v>
      </c>
      <c r="D34" s="28"/>
      <c r="E34" s="29"/>
      <c r="F34" s="30"/>
      <c r="G34" s="23"/>
    </row>
    <row r="35" spans="1:7" ht="15" customHeight="1" x14ac:dyDescent="0.4">
      <c r="A35" s="23"/>
      <c r="B35" s="27">
        <v>18</v>
      </c>
      <c r="C35" s="28" t="s">
        <v>2</v>
      </c>
      <c r="D35" s="28"/>
      <c r="E35" s="29"/>
      <c r="F35" s="30"/>
      <c r="G35" s="23"/>
    </row>
    <row r="36" spans="1:7" ht="15" customHeight="1" x14ac:dyDescent="0.4">
      <c r="A36" s="23"/>
      <c r="B36" s="27">
        <v>19</v>
      </c>
      <c r="C36" s="28" t="s">
        <v>3</v>
      </c>
      <c r="D36" s="28"/>
      <c r="E36" s="29"/>
      <c r="F36" s="30"/>
      <c r="G36" s="23"/>
    </row>
    <row r="37" spans="1:7" ht="15" customHeight="1" x14ac:dyDescent="0.4">
      <c r="A37" s="23"/>
      <c r="B37" s="66" t="s">
        <v>16</v>
      </c>
      <c r="C37" s="67"/>
      <c r="D37" s="30">
        <f>SUM(D30:D36)</f>
        <v>0</v>
      </c>
      <c r="E37" s="30">
        <f>SUM(E31:E36)</f>
        <v>0</v>
      </c>
      <c r="F37" s="30"/>
      <c r="G37" s="23"/>
    </row>
    <row r="38" spans="1:7" ht="8.1" customHeight="1" x14ac:dyDescent="0.4">
      <c r="A38" s="23"/>
      <c r="B38" s="23"/>
      <c r="C38" s="31"/>
      <c r="D38" s="31"/>
      <c r="E38" s="31"/>
      <c r="F38" s="31"/>
      <c r="G38" s="23"/>
    </row>
    <row r="39" spans="1:7" ht="15" customHeight="1" x14ac:dyDescent="0.4">
      <c r="A39" s="23" t="s">
        <v>10</v>
      </c>
      <c r="B39" s="24" t="s">
        <v>28</v>
      </c>
      <c r="C39" s="25" t="s">
        <v>5</v>
      </c>
      <c r="D39" s="25" t="s">
        <v>17</v>
      </c>
      <c r="E39" s="26" t="s">
        <v>18</v>
      </c>
      <c r="F39" s="26" t="s">
        <v>22</v>
      </c>
      <c r="G39" s="23"/>
    </row>
    <row r="40" spans="1:7" ht="15" customHeight="1" x14ac:dyDescent="0.4">
      <c r="A40" s="23"/>
      <c r="B40" s="24">
        <v>20</v>
      </c>
      <c r="C40" s="25" t="s">
        <v>23</v>
      </c>
      <c r="D40" s="25"/>
      <c r="E40" s="26"/>
      <c r="F40" s="26"/>
      <c r="G40" s="23"/>
    </row>
    <row r="41" spans="1:7" ht="15" customHeight="1" x14ac:dyDescent="0.4">
      <c r="A41" s="23"/>
      <c r="B41" s="24">
        <v>21</v>
      </c>
      <c r="C41" s="25" t="s">
        <v>21</v>
      </c>
      <c r="D41" s="25"/>
      <c r="E41" s="26"/>
      <c r="F41" s="26"/>
      <c r="G41" s="23"/>
    </row>
    <row r="42" spans="1:7" ht="15" customHeight="1" x14ac:dyDescent="0.4">
      <c r="A42" s="23"/>
      <c r="B42" s="24">
        <v>22</v>
      </c>
      <c r="C42" s="25" t="s">
        <v>20</v>
      </c>
      <c r="D42" s="25"/>
      <c r="E42" s="26"/>
      <c r="F42" s="26"/>
      <c r="G42" s="23"/>
    </row>
    <row r="43" spans="1:7" ht="15" customHeight="1" x14ac:dyDescent="0.4">
      <c r="A43" s="23"/>
      <c r="B43" s="24">
        <v>23</v>
      </c>
      <c r="C43" s="25" t="s">
        <v>19</v>
      </c>
      <c r="D43" s="25"/>
      <c r="E43" s="30"/>
      <c r="F43" s="30"/>
      <c r="G43" s="23"/>
    </row>
    <row r="44" spans="1:7" ht="15" customHeight="1" x14ac:dyDescent="0.4">
      <c r="A44" s="23"/>
      <c r="B44" s="27">
        <v>24</v>
      </c>
      <c r="C44" s="28" t="s">
        <v>1</v>
      </c>
      <c r="D44" s="28"/>
      <c r="E44" s="29"/>
      <c r="F44" s="30"/>
      <c r="G44" s="23"/>
    </row>
    <row r="45" spans="1:7" ht="15" customHeight="1" x14ac:dyDescent="0.4">
      <c r="A45" s="23"/>
      <c r="B45" s="27">
        <v>25</v>
      </c>
      <c r="C45" s="28" t="s">
        <v>2</v>
      </c>
      <c r="D45" s="28"/>
      <c r="E45" s="29"/>
      <c r="F45" s="30"/>
      <c r="G45" s="23"/>
    </row>
    <row r="46" spans="1:7" ht="15" customHeight="1" x14ac:dyDescent="0.4">
      <c r="A46" s="23"/>
      <c r="B46" s="66" t="s">
        <v>16</v>
      </c>
      <c r="C46" s="67"/>
      <c r="D46" s="30">
        <f>SUM(D40:D45)</f>
        <v>0</v>
      </c>
      <c r="E46" s="30">
        <f>SUM(E40:E45)</f>
        <v>0</v>
      </c>
      <c r="F46" s="30"/>
      <c r="G46" s="23"/>
    </row>
    <row r="47" spans="1:7" ht="15" customHeight="1" thickBot="1" x14ac:dyDescent="0.45">
      <c r="A47" s="23" t="s">
        <v>39</v>
      </c>
      <c r="B47" s="33"/>
      <c r="C47" s="33"/>
      <c r="D47" s="33"/>
      <c r="E47" s="33"/>
      <c r="F47" s="33"/>
      <c r="G47" s="23"/>
    </row>
    <row r="48" spans="1:7" ht="30.75" customHeight="1" thickBot="1" x14ac:dyDescent="0.45">
      <c r="A48" s="34" t="s">
        <v>33</v>
      </c>
      <c r="B48" s="77" t="s">
        <v>10</v>
      </c>
      <c r="C48" s="78"/>
      <c r="D48" s="35" t="s">
        <v>17</v>
      </c>
      <c r="E48" s="36" t="s">
        <v>18</v>
      </c>
      <c r="F48" s="37" t="s">
        <v>22</v>
      </c>
      <c r="G48" s="23"/>
    </row>
    <row r="49" spans="1:7" ht="42.75" customHeight="1" thickBot="1" x14ac:dyDescent="0.45">
      <c r="A49" s="23"/>
      <c r="B49" s="79" t="s">
        <v>25</v>
      </c>
      <c r="C49" s="80"/>
      <c r="D49" s="38">
        <f>+D46+D37+D27+D17+D7</f>
        <v>90</v>
      </c>
      <c r="E49" s="39">
        <f>+E46+E37+E27+E17+E7</f>
        <v>6</v>
      </c>
      <c r="F49" s="40"/>
      <c r="G49" s="23"/>
    </row>
    <row r="50" spans="1:7" x14ac:dyDescent="0.4">
      <c r="A50" s="23"/>
      <c r="B50" s="23"/>
      <c r="C50" s="31"/>
      <c r="D50" s="31"/>
      <c r="E50" s="31"/>
      <c r="F50" s="31"/>
      <c r="G50" s="23"/>
    </row>
    <row r="52" spans="1:7" x14ac:dyDescent="0.4">
      <c r="A52" t="s">
        <v>34</v>
      </c>
      <c r="B52">
        <v>20</v>
      </c>
    </row>
    <row r="53" spans="1:7" x14ac:dyDescent="0.4">
      <c r="A53" t="s">
        <v>35</v>
      </c>
      <c r="B53">
        <v>3</v>
      </c>
    </row>
    <row r="54" spans="1:7" x14ac:dyDescent="0.4">
      <c r="A54" t="s">
        <v>36</v>
      </c>
    </row>
    <row r="55" spans="1:7" x14ac:dyDescent="0.4">
      <c r="A55" t="s">
        <v>37</v>
      </c>
    </row>
  </sheetData>
  <mergeCells count="9">
    <mergeCell ref="B46:C46"/>
    <mergeCell ref="B48:C48"/>
    <mergeCell ref="B49:C49"/>
    <mergeCell ref="A1:G1"/>
    <mergeCell ref="A2:G2"/>
    <mergeCell ref="B7:C7"/>
    <mergeCell ref="B17:C17"/>
    <mergeCell ref="B27:C27"/>
    <mergeCell ref="B37:C37"/>
  </mergeCells>
  <phoneticPr fontId="1"/>
  <pageMargins left="1.299212598425197" right="0.51181102362204722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⑩交通会議資料</vt:lpstr>
      <vt:lpstr>⑨定例資料12.26（12.26　8時現在）</vt:lpstr>
      <vt:lpstr>⑧最終実績12.25（12.25　24時現在報告）</vt:lpstr>
      <vt:lpstr>⑦実績12.24（12.24　17時現在報告）</vt:lpstr>
      <vt:lpstr>⑥実績12.23（12.22　17時現在報告）</vt:lpstr>
      <vt:lpstr>⑤実績12.26（12.26★8時現在報告）</vt:lpstr>
      <vt:lpstr>④実績12.22（12.22★8時現在報告）</vt:lpstr>
      <vt:lpstr>③実績12.15（12.15★8時現在報告）</vt:lpstr>
      <vt:lpstr>②実績12.8（12.5★9時現在報告） (2)</vt:lpstr>
      <vt:lpstr>①実績12.1報告</vt:lpstr>
      <vt:lpstr>タク・バス</vt:lpstr>
      <vt:lpstr>'⑨定例資料12.26（12.26　8時現在）'!Print_Area</vt:lpstr>
      <vt:lpstr>⑩交通会議資料!Print_Area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与一</dc:creator>
  <cp:lastModifiedBy>佐々木 智朗</cp:lastModifiedBy>
  <cp:lastPrinted>2026-01-21T07:02:08Z</cp:lastPrinted>
  <dcterms:created xsi:type="dcterms:W3CDTF">2025-11-26T08:42:23Z</dcterms:created>
  <dcterms:modified xsi:type="dcterms:W3CDTF">2026-01-29T06:10:31Z</dcterms:modified>
</cp:coreProperties>
</file>