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28680" yWindow="-120" windowWidth="29040" windowHeight="15840" activeTab="1"/>
  </bookViews>
  <sheets>
    <sheet name="様式第３号（イニシャル費用）" sheetId="3" r:id="rId1"/>
    <sheet name="様式第３号（ランニング費用）" sheetId="4"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rep1" hidden="1">{"'全社ガイドライン'!$A$2:$H$49"}</definedName>
    <definedName name="__rep2" hidden="1">{"'全社ガイドライン'!$A$2:$H$49"}</definedName>
    <definedName name="__rep3" hidden="1">{"'全社ガイドライン'!$A$2:$H$49"}</definedName>
    <definedName name="__rep4" hidden="1">{"'全社ガイドライン'!$A$2:$H$49"}</definedName>
    <definedName name="__ZZ45">[1]月次!#REF!</definedName>
    <definedName name="_xlnm._FilterDatabase" localSheetId="0" hidden="1">'様式第３号（イニシャル費用）'!$A$1:$H$217</definedName>
    <definedName name="_xlnm._FilterDatabase" localSheetId="1" hidden="1">'様式第３号（ランニング費用）'!$A$1:$I$121</definedName>
    <definedName name="_Order1" hidden="1">255</definedName>
    <definedName name="_ZZ45">[2]月次!#REF!</definedName>
    <definedName name="AA" hidden="1">{"'Sheet1'!$A$1:$I$163"}</definedName>
    <definedName name="AccessDatabase" hidden="1">"B:\H8下ＢＣ\BC集計3.mdb"</definedName>
    <definedName name="AJSCBFIA" hidden="1">{"'全社ガイドライン'!$A$2:$H$49"}</definedName>
    <definedName name="ashuqwf" hidden="1">{"'全社ガイドライン'!$A$2:$H$49"}</definedName>
    <definedName name="ｂｂ" hidden="1">{"'Sheet1'!$A$1:$I$163"}</definedName>
    <definedName name="ｃｃ" hidden="1">{"'Sheet1'!$A$1:$I$163"}</definedName>
    <definedName name="D">#REF!</definedName>
    <definedName name="dtyjedstsd" hidden="1">{"'全社ガイドライン'!$A$2:$H$49"}</definedName>
    <definedName name="dtyjyj" hidden="1">{"'全社ガイドライン'!$A$2:$H$49"}</definedName>
    <definedName name="dyedssy" hidden="1">{"'全社ガイドライン'!$A$2:$H$49"}</definedName>
    <definedName name="dyyyyjn" hidden="1">{"'全社ガイドライン'!$A$2:$H$49"}</definedName>
    <definedName name="ewtrgwgeg" hidden="1">{"'全社ガイドライン'!$A$2:$H$49"}</definedName>
    <definedName name="Excel_BuiltIn__FilterDatabase_2">#REF!</definedName>
    <definedName name="Excel_BuiltIn__FilterDatabase_20">#REF!</definedName>
    <definedName name="Excel_BuiltIn__FilterDatabase_3">#REF!</definedName>
    <definedName name="Excel_BuiltIn__FilterDatabase_5">#REF!</definedName>
    <definedName name="Excel_BuiltIn__FilterDatabase_6">#REF!</definedName>
    <definedName name="ｆ" hidden="1">{#N/A,#N/A,TRUE,"表紙";#N/A,#N/A,TRUE,"ﾌｧｲﾙ一覧";#N/A,#N/A,TRUE,"補足説明";#N/A,#N/A,TRUE,"顧客ﾏｽﾀ";#N/A,#N/A,TRUE,"団体ﾏｽﾀ";#N/A,#N/A,TRUE,"事業実施";#N/A,#N/A,TRUE,"測定受診状況";#N/A,#N/A,TRUE,"操作者ﾏｽﾀ";#N/A,#N/A,TRUE,"翻訳ﾏｽﾀ";#N/A,#N/A,TRUE,"翻訳ﾏｽﾀ(ﾃﾞｰﾀ一覧)"}</definedName>
    <definedName name="ferrgrg" hidden="1">{"'全社ガイドライン'!$A$2:$H$49"}</definedName>
    <definedName name="Finish">#REF!</definedName>
    <definedName name="FREE_1">#REF!</definedName>
    <definedName name="FREE_2">#REF!</definedName>
    <definedName name="FREE_3">#REF!</definedName>
    <definedName name="gfs" hidden="1">{"'全社ガイドライン'!$A$2:$H$49"}</definedName>
    <definedName name="hdrhd" hidden="1">{"'全社ガイドライン'!$A$2:$H$49"}</definedName>
    <definedName name="hrdsr" hidden="1">{"'全社ガイドライン'!$A$2:$H$49"}</definedName>
    <definedName name="HTML_CodePage" hidden="1">932</definedName>
    <definedName name="HTML_Control" hidden="1">{"'全社ガイドライン'!$A$2:$H$49"}</definedName>
    <definedName name="HTML_Description" hidden="1">""</definedName>
    <definedName name="HTML_Email" hidden="1">""</definedName>
    <definedName name="HTML_Header" hidden="1">"全社ガイドライン"</definedName>
    <definedName name="HTML_LastUpdate" hidden="1">"98/07/12"</definedName>
    <definedName name="HTML_LineAfter" hidden="1">FALSE</definedName>
    <definedName name="HTML_LineBefore" hidden="1">FALSE</definedName>
    <definedName name="HTML_Name" hidden="1">"FNS)システム業務課"</definedName>
    <definedName name="HTML_OBDlg2" hidden="1">TRUE</definedName>
    <definedName name="HTML_OBDlg4" hidden="1">TRUE</definedName>
    <definedName name="HTML_OS" hidden="1">0</definedName>
    <definedName name="HTML_PathFile" hidden="1">"C:\My Documents\MyHTML.htm"</definedName>
    <definedName name="HTML_Title" hidden="1">"事業部別総括"</definedName>
    <definedName name="INOUT">#REF!</definedName>
    <definedName name="INSEID">#REF!</definedName>
    <definedName name="jebfjqbfjkqwf" hidden="1">{"'全社ガイドライン'!$A$2:$H$49"}</definedName>
    <definedName name="jqwefuihef" hidden="1">{"'全社ガイドライン'!$A$2:$H$49"}</definedName>
    <definedName name="kjwqebfjqwebf" hidden="1">{"'全社ガイドライン'!$A$2:$H$49"}</definedName>
    <definedName name="klqwnfeiowhnef" hidden="1">{"'全社ガイドライン'!$A$2:$H$49"}</definedName>
    <definedName name="KSCODE">#REF!</definedName>
    <definedName name="KSCODE2">#REF!</definedName>
    <definedName name="KubunP">#REF!</definedName>
    <definedName name="KubunR">#REF!</definedName>
    <definedName name="LR_HANSUIBUSHO">[3]Master!$A$1155:$B$1162</definedName>
    <definedName name="LR_KATAKBN2">[3]Master!$A$1126:$B$1127</definedName>
    <definedName name="LR_MASTFIX">[3]Master!$A$1135:$B$1136</definedName>
    <definedName name="LR_ROYFLG１">[3]Master!$A$1171:$B$1179</definedName>
    <definedName name="LR_ROYHOHO１">[3]Master!$A$1188:$B$1189</definedName>
    <definedName name="LR_SHUKKAKBN">[3]Master!$A$1148:$B$1152</definedName>
    <definedName name="ＮＡＮＮＤＥ" hidden="1">{"'全社ガイドライン'!$A$2:$H$49"}</definedName>
    <definedName name="NNAANFAFFIWAF" hidden="1">{"'全社ガイドライン'!$A$2:$H$49"}</definedName>
    <definedName name="NO">#REF!</definedName>
    <definedName name="OCE" hidden="1">{#N/A,#N/A,TRUE,"表紙";#N/A,#N/A,TRUE,"ﾌｧｲﾙ一覧";#N/A,#N/A,TRUE,"補足説明";#N/A,#N/A,TRUE,"顧客ﾏｽﾀ";#N/A,#N/A,TRUE,"団体ﾏｽﾀ";#N/A,#N/A,TRUE,"事業実施";#N/A,#N/A,TRUE,"測定受診状況";#N/A,#N/A,TRUE,"操作者ﾏｽﾀ";#N/A,#N/A,TRUE,"翻訳ﾏｽﾀ";#N/A,#N/A,TRUE,"翻訳ﾏｽﾀ(ﾃﾞｰﾀ一覧)"}</definedName>
    <definedName name="OFFICECRAFT合計">'[4]ﾊﾟｯｹｰｼﾞﾌﾟﾛﾀﾞｸﾄ(OFFICECRAFT)'!$F$8</definedName>
    <definedName name="Period">#REF!</definedName>
    <definedName name="PNAME">#REF!</definedName>
    <definedName name="PR_BAITAISHUBETSU">[3]Master!$A$13:$B$24</definedName>
    <definedName name="PR_CHOSAKUKENKBN">[3]Master!$A$31:$B$34</definedName>
    <definedName name="PR_CLIENTTEKIYOKISHU">[3]Master!$A$37:$B$64</definedName>
    <definedName name="PR_CLIENTTEKIYOOS">[3]Master!$A$67:$B$101</definedName>
    <definedName name="PR_GYOMU">[3]Master!$A$117:$B$125</definedName>
    <definedName name="PR_GYOSHU">[3]Master!$A$128:$B$143</definedName>
    <definedName name="PR_KAIHATSUKEITAIKBN">[3]Master!$A$175:$B$183</definedName>
    <definedName name="PR_LICENSE_CD">[3]Master!$A$1328:$B$1353</definedName>
    <definedName name="PR_LISENCEKETAI">[3]Master!$A$231:$B$235</definedName>
    <definedName name="PR_OPESUIGAMENFLG">[3]Master!$A$271:$B$272</definedName>
    <definedName name="PR_SERVERTEKIYOKISHU">[3]Master!$A$367:$B$396</definedName>
    <definedName name="PR_SERVERTEKIYOOS">[3]Master!$A$399:$B$434</definedName>
    <definedName name="PR_SHIYOKENCOUNTTANI1">[3]Master!$A$500:$B$512</definedName>
    <definedName name="PR_SHIYOKENSHUBETSU1">[3]Master!$A$530:$B$533</definedName>
    <definedName name="PR_SHOHINKEITAI">[3]Master!$A$542:$B$547</definedName>
    <definedName name="_xlnm.Print_Area" localSheetId="0">'様式第３号（イニシャル費用）'!$A$1:$I$217</definedName>
    <definedName name="_xlnm.Print_Area" localSheetId="1">'様式第３号（ランニング費用）'!$A$1:$O$121</definedName>
    <definedName name="_xlnm.Print_Titles" localSheetId="0">'様式第３号（イニシャル費用）'!$1:$1</definedName>
    <definedName name="_xlnm.Print_Titles" localSheetId="1">'様式第３号（ランニング費用）'!$1:$1</definedName>
    <definedName name="qlkjwbefbqwf" hidden="1">{"'全社ガイドライン'!$A$2:$H$49"}</definedName>
    <definedName name="qwefhqihfqwq" hidden="1">{"'全社ガイドライン'!$A$2:$H$49"}</definedName>
    <definedName name="qwfhuhqi" hidden="1">{"'全社ガイドライン'!$A$2:$H$49"}</definedName>
    <definedName name="qwfiwqfiwiqwo" hidden="1">{"'全社ガイドライン'!$A$2:$H$49"}</definedName>
    <definedName name="qwjefefqw" hidden="1">{"'全社ガイドライン'!$A$2:$H$49"}</definedName>
    <definedName name="R_BAITAI">[3]Master!#REF!</definedName>
    <definedName name="R_CHOSAKU">[3]Master!#REF!</definedName>
    <definedName name="R_DELETE">[3]新規・型名_IPP!$B$33:$C$33</definedName>
    <definedName name="R_DOKON">[3]Master!#REF!</definedName>
    <definedName name="R_FAMILY">[3]Master!#REF!</definedName>
    <definedName name="R_GYOMU">[3]Master!#REF!</definedName>
    <definedName name="R_GYOSHU">[3]Master!#REF!</definedName>
    <definedName name="R_HANSUIBUSHO">[3]Master!#REF!</definedName>
    <definedName name="R_HISUU">[3]Master!#REF!</definedName>
    <definedName name="R_ITAKU">[3]Master!#REF!</definedName>
    <definedName name="R_KAIHATSU">[3]Master!#REF!</definedName>
    <definedName name="R_KATAKBN1">[3]Master!#REF!</definedName>
    <definedName name="R_KATAKBN2">[3]Master!#REF!</definedName>
    <definedName name="R_KINOUBUNRUI">[3]Master!#REF!</definedName>
    <definedName name="R_KISHU">[3]Master!#REF!</definedName>
    <definedName name="R_MANUAL">[3]Master!#REF!</definedName>
    <definedName name="R_MASTFIX">[3]Master!#REF!</definedName>
    <definedName name="R_MGSGRP">[3]Master!#REF!</definedName>
    <definedName name="R_OPESUI">[3]Master!#REF!</definedName>
    <definedName name="R_OS">[3]Master!#REF!</definedName>
    <definedName name="R_ROYFLG">[3]Master!#REF!</definedName>
    <definedName name="R_ROYHOHO">[3]Master!#REF!</definedName>
    <definedName name="R_SERNM">[3]Master!#REF!</definedName>
    <definedName name="R_SETKBN">[3]Master!#REF!</definedName>
    <definedName name="R_SHIYOKEN">[3]Master!#REF!</definedName>
    <definedName name="R_SHOHYO">[3]Master!#REF!</definedName>
    <definedName name="R_SHOTYPE">[3]Master!#REF!</definedName>
    <definedName name="R_SHUKKAKBN">[3]Master!#REF!</definedName>
    <definedName name="R_SINSAKEKKA">[3]新規_H!$B$13:$C$16</definedName>
    <definedName name="R_SIYOKEN">[3]新規・型名_IPP!#REF!</definedName>
    <definedName name="R_SIYOUKEN">[3]新規・型名_IPP!#REF!</definedName>
    <definedName name="R_SUPGRP">[3]Master!#REF!</definedName>
    <definedName name="R_SVCDOC">[3]Master!#REF!</definedName>
    <definedName name="R_TEIKYO">[3]Master!#REF!</definedName>
    <definedName name="R_TOKUSHUKBNSHU">[3]Master!#REF!</definedName>
    <definedName name="R_TOKUSHUTEHAI">[3]Master!#REF!</definedName>
    <definedName name="R_VENDER">[3]Master!#REF!</definedName>
    <definedName name="R_VLFLG">[3]Master!#REF!</definedName>
    <definedName name="RANK">#REF!</definedName>
    <definedName name="Reason">#REF!</definedName>
    <definedName name="rep" hidden="1">{"'全社ガイドライン'!$A$2:$H$49"}</definedName>
    <definedName name="Resp">#REF!</definedName>
    <definedName name="Result">#REF!</definedName>
    <definedName name="rstgrh" hidden="1">{"'全社ガイドライン'!$A$2:$H$49"}</definedName>
    <definedName name="rtyhsrsr" hidden="1">{"'全社ガイドライン'!$A$2:$H$49"}</definedName>
    <definedName name="rtyrshsr" hidden="1">{"'全社ガイドライン'!$A$2:$H$49"}</definedName>
    <definedName name="rytsrthsrz" hidden="1">{"'全社ガイドライン'!$A$2:$H$49"}</definedName>
    <definedName name="SAJDFBABFWALI" hidden="1">{"'全社ガイドライン'!$A$2:$H$49"}</definedName>
    <definedName name="SDEM工程">#REF!</definedName>
    <definedName name="SDEM工程名">#REF!</definedName>
    <definedName name="SEID">#REF!</definedName>
    <definedName name="seryjsrtzs" hidden="1">{"'全社ガイドライン'!$A$2:$H$49"}</definedName>
    <definedName name="SORT工程">#REF!</definedName>
    <definedName name="srthsrhr" hidden="1">{"'全社ガイドライン'!$A$2:$H$49"}</definedName>
    <definedName name="srthsrhs" hidden="1">{"'全社ガイドライン'!$A$2:$H$49"}</definedName>
    <definedName name="srthsrhsr" hidden="1">{"'全社ガイドライン'!$A$2:$H$49"}</definedName>
    <definedName name="srthsrhstr" hidden="1">{"'全社ガイドライン'!$A$2:$H$49"}</definedName>
    <definedName name="srthsrht" hidden="1">{"'全社ガイドライン'!$A$2:$H$49"}</definedName>
    <definedName name="srthsrthsr" hidden="1">{"'全社ガイドライン'!$A$2:$H$49"}</definedName>
    <definedName name="StartDay">#REF!</definedName>
    <definedName name="StatusID">#REF!</definedName>
    <definedName name="strhshtr" hidden="1">{"'全社ガイドライン'!$A$2:$H$49"}</definedName>
    <definedName name="strhstr" hidden="1">{"'全社ガイドライン'!$A$2:$H$49"}</definedName>
    <definedName name="Subject">#REF!</definedName>
    <definedName name="T01_PSPT進捗管理表">#REF!</definedName>
    <definedName name="tedyjsy" hidden="1">{"'全社ガイドライン'!$A$2:$H$49"}</definedName>
    <definedName name="TEMP">#REF!</definedName>
    <definedName name="Title">#REF!</definedName>
    <definedName name="TODAY">#REF!</definedName>
    <definedName name="wdcwccw" hidden="1">{"'全社ガイドライン'!$A$2:$H$49"}</definedName>
    <definedName name="wrn.世田谷ＤＢ設計書." hidden="1">{#N/A,#N/A,TRUE,"表紙";#N/A,#N/A,TRUE,"ﾌｧｲﾙ一覧";#N/A,#N/A,TRUE,"補足説明";#N/A,#N/A,TRUE,"顧客ﾏｽﾀ";#N/A,#N/A,TRUE,"団体ﾏｽﾀ";#N/A,#N/A,TRUE,"事業実施";#N/A,#N/A,TRUE,"測定受診状況";#N/A,#N/A,TRUE,"操作者ﾏｽﾀ";#N/A,#N/A,TRUE,"翻訳ﾏｽﾀ";#N/A,#N/A,TRUE,"翻訳ﾏｽﾀ(ﾃﾞｰﾀ一覧)"}</definedName>
    <definedName name="yeswssst" hidden="1">{"'全社ガイドライン'!$A$2:$H$49"}</definedName>
    <definedName name="ｚｚ">[1]月次!#REF!</definedName>
    <definedName name="ｚｚｚ" hidden="1">{"'Sheet1'!$A$1:$I$163"}</definedName>
    <definedName name="あ45">#REF!</definedName>
    <definedName name="あkdf" hidden="1">{"'全社ガイドライン'!$A$2:$H$49"}</definedName>
    <definedName name="あsふぁんfj" hidden="1">{"'全社ガイドライン'!$A$2:$H$49"}</definedName>
    <definedName name="あsふぇあrf" hidden="1">{"'全社ガイドライン'!$A$2:$H$49"}</definedName>
    <definedName name="あああ">[5]基本情報!$D$16</definedName>
    <definedName name="あああああ">'[6]ﾊﾟｯｹｰｼﾞﾌﾟﾛﾀﾞｸﾄ(OFFICECRAFT)'!$F$8</definedName>
    <definedName name="ああああああ">'[6]ﾊｰﾄﾞｳｪｱ･ﾊﾟｯｹｰｼﾞﾌﾟﾛﾀﾞｸﾄ(駒込ｾﾝﾀｰ)'!$F$81</definedName>
    <definedName name="あて名管理＿運用条件一覧">#REF!</definedName>
    <definedName name="あて名管理＿形態一覧">#REF!</definedName>
    <definedName name="あて名管理＿形態一覧＿クエリー">#REF!</definedName>
    <definedName name="あふぁf" hidden="1">{"'全社ガイドライン'!$A$2:$H$49"}</definedName>
    <definedName name="いいいいい">'[6]ﾊｰﾄﾞｳｪｱ･ﾊﾟｯｹｰｼﾞﾌﾟﾛﾀﾞｸﾄ(病産院)'!$F$40</definedName>
    <definedName name="ええええ">'[6]ﾊｰﾄﾞｳｪｱ･ﾊﾟｯｹｰｼﾞﾌﾟﾛﾀﾞｸﾄ(本部)'!$F$57</definedName>
    <definedName name="オンバッチ_基本">[7]基本情報!#REF!</definedName>
    <definedName name="オンバッチ_台帳">#REF!</definedName>
    <definedName name="ガイド1複写版" hidden="1">{"'全社ガイドライン'!$A$2:$H$49"}</definedName>
    <definedName name="カス" hidden="1">{"'Sheet1'!$A$1:$I$163"}</definedName>
    <definedName name="クエリー1">#REF!</definedName>
    <definedName name="ｸﾗｲｱﾝﾄ計">#REF!</definedName>
    <definedName name="ｸﾗｲﾃﾞｽｸ計">[8]Sheet2!#REF!</definedName>
    <definedName name="ｸﾗｲﾉｰﾄ計">[8]Sheet2!#REF!</definedName>
    <definedName name="グラフ表示開始日_グラフデータ_消化件数推移">[7]グラフデータ!#REF!</definedName>
    <definedName name="グラフ表示開始日_基本_件数推移">[7]基本情報!$D$16</definedName>
    <definedName name="グラフ表示開始日_基本_消化件数推移">[7]基本情報!#REF!</definedName>
    <definedName name="グラフ表示開始日_台帳_件数推移">#REF!</definedName>
    <definedName name="グラフ表示開始日_台帳_消化件数推移">#REF!</definedName>
    <definedName name="グラフ表示間隔_基本_件数推移">[7]基本情報!$E$16</definedName>
    <definedName name="グラフ表示間隔_基本_消化件数推移">[7]基本情報!#REF!</definedName>
    <definedName name="サブシステム名">#REF!</definedName>
    <definedName name="システム">#REF!</definedName>
    <definedName name="システム名">[9]システム名など!$B$3:$C$20</definedName>
    <definedName name="しろくろ">#REF!</definedName>
    <definedName name="その他_台帳">#REF!</definedName>
    <definedName name="その他作業者レベル">#REF!</definedName>
    <definedName name="データ開始位置_グラフデータ_原因別分類">[7]グラフデータ!#REF!</definedName>
    <definedName name="データ開始位置_台帳_原因別分類">#REF!</definedName>
    <definedName name="データ終了位置_消化件数推移">[7]グラフデータ!#REF!</definedName>
    <definedName name="テーブル集計大石">#REF!</definedName>
    <definedName name="ドキュメント">#REF!</definedName>
    <definedName name="ﾄﾞｷｭﾒﾝﾄID">#REF!</definedName>
    <definedName name="ﾈｯﾄﾜｰｸ計">#REF!</definedName>
    <definedName name="ﾊｰﾄﾞ計">[8]Sheet2!#REF!</definedName>
    <definedName name="パンチレベル">#REF!</definedName>
    <definedName name="メモ2" hidden="1">{"'全社ガイドライン'!$A$2:$H$49"}</definedName>
    <definedName name="メモコピー" hidden="1">{"'全社ガイドライン'!$A$2:$H$49"}</definedName>
    <definedName name="メンバ">#REF!</definedName>
    <definedName name="れP2" hidden="1">{"'全社ガイドライン'!$A$2:$H$49"}</definedName>
    <definedName name="わえふぇうぇw" hidden="1">{"'全社ガイドライン'!$A$2:$H$49"}</definedName>
    <definedName name="依頼レポート" hidden="1">{"'全社ガイドライン'!$A$2:$H$49"}</definedName>
    <definedName name="依頼元コード対応表" hidden="1">{"'全社ガイドライン'!$A$2:$H$49"}</definedName>
    <definedName name="移行難易度">#REF!</definedName>
    <definedName name="鑑シート_経営管理部" hidden="1">{"'Sheet1'!$A$1:$I$163"}</definedName>
    <definedName name="基準">#REF!</definedName>
    <definedName name="期計" hidden="1">{"'全社ガイドライン'!$A$2:$H$49"}</definedName>
    <definedName name="機器計">[8]Sheet2!#REF!</definedName>
    <definedName name="機器消費税">[8]Sheet2!#REF!</definedName>
    <definedName name="駒込合計">'[4]ﾊｰﾄﾞｳｪｱ･ﾊﾟｯｹｰｼﾞﾌﾟﾛﾀﾞｸﾄ(駒込ｾﾝﾀｰ)'!$F$81</definedName>
    <definedName name="経営会議用" hidden="1">{"'全社ガイドライン'!$A$2:$H$49"}</definedName>
    <definedName name="経営管理部" hidden="1">{"'Sheet1'!$A$1:$I$163"}</definedName>
    <definedName name="件名">[10]商談状況報告!$H$6</definedName>
    <definedName name="見積り区分">#REF!</definedName>
    <definedName name="見積会社">#REF!</definedName>
    <definedName name="見積区分">#REF!</definedName>
    <definedName name="言語_台帳">#REF!</definedName>
    <definedName name="個人県民税＿運用条件一覧">#REF!</definedName>
    <definedName name="顧客名">[11]表記説明!$B$1</definedName>
    <definedName name="工事計">#REF!</definedName>
    <definedName name="工数整合" hidden="1">{"'全社ガイドライン'!$A$2:$H$49"}</definedName>
    <definedName name="工程">#REF!</definedName>
    <definedName name="工程順位">#REF!</definedName>
    <definedName name="更新規模">#REF!</definedName>
    <definedName name="講師レベル">#REF!</definedName>
    <definedName name="仕切ＳＥ">[12]Sheet3!#REF!</definedName>
    <definedName name="仕切ｿﾌﾄ">[12]Sheet3!#REF!</definedName>
    <definedName name="仕様変更No">#REF!</definedName>
    <definedName name="仕様変更NO欄">#REF!</definedName>
    <definedName name="実績終了日">[13]ｽｹｼﾞｭｰﾙ!$I$8:$I$331</definedName>
    <definedName name="主担当根拠" hidden="1">{"'全社ガイドライン'!$A$2:$H$49"}</definedName>
    <definedName name="種別_基本">[7]基本情報!#REF!</definedName>
    <definedName name="種別_台帳">#REF!</definedName>
    <definedName name="受付可件数">#REF!</definedName>
    <definedName name="受付可否">[7]基本情報!$J$20:$K$69</definedName>
    <definedName name="重要度">[14]System!$B$3:$B$5</definedName>
    <definedName name="商談フェーズ">[10]テーブル!#REF!</definedName>
    <definedName name="消滅理由">[10]テーブル!#REF!</definedName>
    <definedName name="状態">[14]System!$F$3:$F$5</definedName>
    <definedName name="人員工数整合" hidden="1">{"'全社ガイドライン'!$A$2:$H$49"}</definedName>
    <definedName name="数値確認方法" hidden="1">{"'全社ガイドライン'!$A$2:$H$49"}</definedName>
    <definedName name="製品分類">#REF!</definedName>
    <definedName name="前提・注意事項" hidden="1">{"'全社ガイドライン'!$A$2:$H$49"}</definedName>
    <definedName name="総数">[13]ｽｹｼﾞｭｰﾙ!$F$1</definedName>
    <definedName name="第２四半期" hidden="1">{"'全社ガイドライン'!$A$2:$H$49"}</definedName>
    <definedName name="第３四半期" hidden="1">{"'全社ガイドライン'!$A$2:$H$49"}</definedName>
    <definedName name="第３四半期売上試算" hidden="1">{"'全社ガイドライン'!$A$2:$H$49"}</definedName>
    <definedName name="長期未解決日数">#REF!</definedName>
    <definedName name="発行元">[7]基本情報!$B$20:$C$69</definedName>
    <definedName name="発行先">[7]基本情報!$D$20:$E$69</definedName>
    <definedName name="発生件数">#REF!</definedName>
    <definedName name="搬入現調計">#REF!</definedName>
    <definedName name="販社名">"テキスト 45"</definedName>
    <definedName name="販売費明細" hidden="1">{"'全社ガイドライン'!$A$2:$H$49"}</definedName>
    <definedName name="病産院合計">'[4]ﾊｰﾄﾞｳｪｱ･ﾊﾟｯｹｰｼﾞﾌﾟﾛﾀﾞｸﾄ(病産院)'!$F$40</definedName>
    <definedName name="部別対比" hidden="1">{"'全社ガイドライン'!$A$2:$H$49"}</definedName>
    <definedName name="補助講師レベル">#REF!</definedName>
    <definedName name="報告資料作成日">[7]基本情報!$E$14</definedName>
    <definedName name="法人二税＿ＰＧ一覧">#REF!</definedName>
    <definedName name="本見積書に記載の消費税額は_税率の改定等に伴い変更される場合があります。">#REF!</definedName>
    <definedName name="本部合計">'[4]ﾊｰﾄﾞｳｪｱ･ﾊﾟｯｹｰｼﾞﾌﾟﾛﾀﾞｸﾄ(本部)'!$F$57</definedName>
    <definedName name="未解決日数欄">#REF!</definedName>
    <definedName name="予算レポート１" hidden="1">{"'全社ガイドライン'!$A$2:$H$49"}</definedName>
    <definedName name="予算レポート２" hidden="1">{"'全社ガイドライン'!$A$2:$H$49"}</definedName>
    <definedName name="予算申請一次" hidden="1">{"'全社ガイドライン'!$A$2:$H$49"}</definedName>
    <definedName name="予実">[13]ｽｹｼﾞｭｰﾙ!$P$8:$GO$331</definedName>
    <definedName name="予実績管理表">[15]予実績管理表!$A$5:$AS$118</definedName>
    <definedName name="予定終了日">[13]ｽｹｼﾞｭｰﾙ!$G$8:$G$331</definedName>
    <definedName name="要件区分">[16]進捗作業シート!$C$6:$F$6</definedName>
    <definedName name="履歴レベル">#REF!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 i="4" l="1"/>
  <c r="I4" i="4" l="1"/>
  <c r="O45" i="4"/>
  <c r="N45" i="4"/>
  <c r="M45" i="4"/>
  <c r="L45" i="4"/>
  <c r="K45" i="4"/>
  <c r="J45" i="4"/>
  <c r="O81" i="4"/>
  <c r="N81" i="4"/>
  <c r="M81" i="4"/>
  <c r="L81" i="4"/>
  <c r="K81" i="4"/>
  <c r="J81" i="4"/>
  <c r="I81" i="4"/>
  <c r="G120" i="4"/>
  <c r="G119" i="4"/>
  <c r="G118" i="4"/>
  <c r="G117" i="4"/>
  <c r="G81" i="4"/>
  <c r="G45" i="4"/>
  <c r="F218" i="3"/>
  <c r="F217" i="3"/>
  <c r="F171" i="3"/>
  <c r="F170" i="3"/>
  <c r="F169" i="3"/>
  <c r="F168" i="3"/>
  <c r="F167" i="3"/>
  <c r="F166" i="3"/>
  <c r="F165" i="3"/>
  <c r="F164" i="3"/>
  <c r="F5" i="3"/>
  <c r="F4" i="3"/>
  <c r="F3" i="3" s="1"/>
  <c r="I216" i="3"/>
  <c r="H216" i="3"/>
  <c r="F215" i="3"/>
  <c r="I194" i="3"/>
  <c r="H194" i="3"/>
  <c r="F194" i="3"/>
  <c r="I173" i="3"/>
  <c r="H173" i="3"/>
  <c r="F173" i="3"/>
  <c r="F172" i="3"/>
  <c r="I151" i="3"/>
  <c r="H151" i="3"/>
  <c r="I107" i="3"/>
  <c r="H107" i="3"/>
  <c r="F107" i="3"/>
  <c r="I86" i="3"/>
  <c r="H86" i="3"/>
  <c r="F86" i="3"/>
  <c r="I65" i="3"/>
  <c r="H65" i="3"/>
  <c r="F65" i="3"/>
  <c r="I44" i="3"/>
  <c r="H44" i="3"/>
  <c r="F64" i="3"/>
  <c r="F63" i="3"/>
  <c r="F62" i="3"/>
  <c r="F61" i="3"/>
  <c r="F60" i="3"/>
  <c r="F59" i="3"/>
  <c r="F58" i="3"/>
  <c r="F57" i="3"/>
  <c r="F56" i="3"/>
  <c r="F55" i="3"/>
  <c r="F54" i="3"/>
  <c r="F52" i="3"/>
  <c r="F51" i="3"/>
  <c r="F50" i="3"/>
  <c r="F49" i="3"/>
  <c r="F48" i="3"/>
  <c r="F47" i="3"/>
  <c r="F46" i="3"/>
  <c r="F45" i="3"/>
  <c r="I39" i="3"/>
  <c r="H39" i="3"/>
  <c r="F39" i="3"/>
  <c r="I3" i="3"/>
  <c r="H3" i="3"/>
  <c r="F216" i="3" l="1"/>
  <c r="F151" i="3"/>
  <c r="I2" i="3"/>
  <c r="H2" i="3"/>
  <c r="F44" i="3"/>
  <c r="F2" i="3" s="1"/>
  <c r="G115" i="4"/>
  <c r="G79" i="4"/>
  <c r="F149" i="3"/>
  <c r="F37" i="3"/>
  <c r="G38" i="4"/>
  <c r="G122" i="4" l="1"/>
  <c r="G121" i="4"/>
  <c r="F178" i="3"/>
  <c r="F177" i="3"/>
  <c r="F176" i="3"/>
  <c r="F175" i="3"/>
  <c r="F174" i="3"/>
  <c r="K120" i="4"/>
  <c r="J120" i="4"/>
  <c r="I120" i="4"/>
  <c r="G5" i="4"/>
  <c r="F209" i="3"/>
  <c r="F210" i="3"/>
  <c r="F211" i="3"/>
  <c r="F212" i="3"/>
  <c r="F213" i="3"/>
  <c r="F214" i="3"/>
  <c r="F196" i="3"/>
  <c r="F197" i="3"/>
  <c r="F198" i="3"/>
  <c r="F199" i="3"/>
  <c r="F200" i="3"/>
  <c r="F201" i="3"/>
  <c r="F202" i="3"/>
  <c r="F203" i="3"/>
  <c r="F204" i="3"/>
  <c r="F205" i="3"/>
  <c r="F206" i="3"/>
  <c r="F207" i="3"/>
  <c r="F208" i="3"/>
  <c r="F195" i="3"/>
  <c r="F190" i="3"/>
  <c r="F191" i="3"/>
  <c r="F192" i="3"/>
  <c r="F193" i="3"/>
  <c r="F179" i="3"/>
  <c r="F180" i="3"/>
  <c r="F181" i="3"/>
  <c r="F182" i="3"/>
  <c r="F183" i="3"/>
  <c r="F184" i="3"/>
  <c r="F185" i="3"/>
  <c r="F186" i="3"/>
  <c r="F187" i="3"/>
  <c r="F188" i="3"/>
  <c r="F189" i="3"/>
  <c r="F153" i="3"/>
  <c r="F154" i="3"/>
  <c r="F155" i="3"/>
  <c r="F156" i="3"/>
  <c r="F157" i="3"/>
  <c r="F158" i="3"/>
  <c r="F159" i="3"/>
  <c r="F160" i="3"/>
  <c r="F161" i="3"/>
  <c r="F162" i="3"/>
  <c r="F163" i="3"/>
  <c r="F152" i="3"/>
  <c r="F139" i="3"/>
  <c r="F140" i="3"/>
  <c r="F141" i="3"/>
  <c r="F142" i="3"/>
  <c r="F143" i="3"/>
  <c r="F144" i="3"/>
  <c r="F145" i="3"/>
  <c r="F146" i="3"/>
  <c r="F147" i="3"/>
  <c r="F148" i="3"/>
  <c r="F150" i="3"/>
  <c r="F129" i="3"/>
  <c r="F130" i="3"/>
  <c r="F131" i="3"/>
  <c r="F132" i="3"/>
  <c r="F133" i="3"/>
  <c r="F134" i="3"/>
  <c r="F135" i="3"/>
  <c r="F136" i="3"/>
  <c r="F137" i="3"/>
  <c r="F138" i="3"/>
  <c r="F118" i="3"/>
  <c r="F119" i="3"/>
  <c r="F120" i="3"/>
  <c r="F121" i="3"/>
  <c r="F122" i="3"/>
  <c r="F123" i="3"/>
  <c r="F124" i="3"/>
  <c r="F125" i="3"/>
  <c r="F126" i="3"/>
  <c r="F127" i="3"/>
  <c r="F128" i="3"/>
  <c r="F109" i="3"/>
  <c r="F110" i="3"/>
  <c r="F111" i="3"/>
  <c r="F112" i="3"/>
  <c r="F113" i="3"/>
  <c r="F114" i="3"/>
  <c r="F115" i="3"/>
  <c r="F116" i="3"/>
  <c r="F117" i="3"/>
  <c r="F108" i="3"/>
  <c r="F102" i="3"/>
  <c r="F103" i="3"/>
  <c r="F104" i="3"/>
  <c r="F105" i="3"/>
  <c r="F106" i="3"/>
  <c r="F88" i="3"/>
  <c r="F89" i="3"/>
  <c r="F90" i="3"/>
  <c r="F91" i="3"/>
  <c r="F92" i="3"/>
  <c r="F93" i="3"/>
  <c r="F94" i="3"/>
  <c r="F95" i="3"/>
  <c r="F96" i="3"/>
  <c r="F97" i="3"/>
  <c r="F98" i="3"/>
  <c r="F99" i="3"/>
  <c r="F100" i="3"/>
  <c r="F101" i="3"/>
  <c r="F87" i="3"/>
  <c r="F78" i="3"/>
  <c r="F79" i="3"/>
  <c r="F80" i="3"/>
  <c r="F81" i="3"/>
  <c r="F82" i="3"/>
  <c r="F83" i="3"/>
  <c r="F84" i="3"/>
  <c r="F85" i="3"/>
  <c r="F67" i="3"/>
  <c r="F68" i="3"/>
  <c r="F69" i="3"/>
  <c r="F70" i="3"/>
  <c r="F71" i="3"/>
  <c r="F72" i="3"/>
  <c r="F73" i="3"/>
  <c r="F74" i="3"/>
  <c r="F75" i="3"/>
  <c r="F76" i="3"/>
  <c r="F77" i="3"/>
  <c r="F66" i="3"/>
  <c r="F53" i="3"/>
  <c r="F41" i="3"/>
  <c r="F42" i="3"/>
  <c r="F43" i="3"/>
  <c r="F40" i="3"/>
  <c r="F32" i="3"/>
  <c r="F33" i="3"/>
  <c r="F34" i="3"/>
  <c r="F35" i="3"/>
  <c r="F36" i="3"/>
  <c r="F38" i="3"/>
  <c r="F17" i="3"/>
  <c r="F18" i="3"/>
  <c r="F19" i="3"/>
  <c r="F20" i="3"/>
  <c r="F21" i="3"/>
  <c r="F22" i="3"/>
  <c r="F23" i="3"/>
  <c r="F24" i="3"/>
  <c r="F25" i="3"/>
  <c r="F26" i="3"/>
  <c r="F27" i="3"/>
  <c r="F28" i="3"/>
  <c r="F29" i="3"/>
  <c r="F30" i="3"/>
  <c r="F31" i="3"/>
  <c r="F9" i="3"/>
  <c r="F8" i="3"/>
  <c r="F7" i="3"/>
  <c r="F6" i="3"/>
  <c r="F10" i="3"/>
  <c r="F11" i="3"/>
  <c r="F12" i="3"/>
  <c r="F13" i="3"/>
  <c r="F14" i="3"/>
  <c r="F15" i="3"/>
  <c r="F16" i="3"/>
  <c r="J4" i="4" l="1"/>
  <c r="G111" i="4"/>
  <c r="G100" i="4"/>
  <c r="G92" i="4"/>
  <c r="G116" i="4"/>
  <c r="G110" i="4"/>
  <c r="G108" i="4"/>
  <c r="G107" i="4"/>
  <c r="G104" i="4"/>
  <c r="G103" i="4"/>
  <c r="G101" i="4"/>
  <c r="G97" i="4"/>
  <c r="G95" i="4"/>
  <c r="G94" i="4"/>
  <c r="G93" i="4"/>
  <c r="G91" i="4"/>
  <c r="G90" i="4"/>
  <c r="G89" i="4"/>
  <c r="G86" i="4"/>
  <c r="G85" i="4"/>
  <c r="G84" i="4"/>
  <c r="G73" i="4" l="1"/>
  <c r="G82" i="4"/>
  <c r="K4" i="4"/>
  <c r="G99" i="4"/>
  <c r="G83" i="4"/>
  <c r="G87" i="4"/>
  <c r="G88" i="4"/>
  <c r="G96" i="4"/>
  <c r="G112" i="4"/>
  <c r="G98" i="4"/>
  <c r="G109" i="4"/>
  <c r="G106" i="4"/>
  <c r="G113" i="4"/>
  <c r="G105" i="4"/>
  <c r="G114" i="4"/>
  <c r="G102" i="4"/>
  <c r="G78" i="4"/>
  <c r="G34" i="4"/>
  <c r="G49" i="4"/>
  <c r="G64" i="4"/>
  <c r="G53" i="4"/>
  <c r="G59" i="4"/>
  <c r="G68" i="4"/>
  <c r="G63" i="4"/>
  <c r="G80" i="4"/>
  <c r="G47" i="4"/>
  <c r="G51" i="4"/>
  <c r="G69" i="4"/>
  <c r="G67" i="4"/>
  <c r="G30" i="4"/>
  <c r="G55" i="4"/>
  <c r="G77" i="4"/>
  <c r="G72" i="4"/>
  <c r="G14" i="4"/>
  <c r="G60" i="4"/>
  <c r="G57" i="4"/>
  <c r="G26" i="4"/>
  <c r="G52" i="4"/>
  <c r="G62" i="4"/>
  <c r="G65" i="4"/>
  <c r="G75" i="4"/>
  <c r="G46" i="4"/>
  <c r="G48" i="4"/>
  <c r="G61" i="4"/>
  <c r="G71" i="4"/>
  <c r="G56" i="4"/>
  <c r="G32" i="4"/>
  <c r="G76" i="4"/>
  <c r="G50" i="4"/>
  <c r="G27" i="4"/>
  <c r="G70" i="4"/>
  <c r="G58" i="4"/>
  <c r="G66" i="4"/>
  <c r="G54" i="4"/>
  <c r="G33" i="4"/>
  <c r="G74" i="4"/>
  <c r="G31" i="4"/>
  <c r="G28" i="4"/>
  <c r="G19" i="4"/>
  <c r="G29" i="4"/>
  <c r="G25" i="4"/>
  <c r="G23" i="4"/>
  <c r="G16" i="4"/>
  <c r="G21" i="4"/>
  <c r="G22" i="4"/>
  <c r="G20" i="4"/>
  <c r="G17" i="4"/>
  <c r="G36" i="4"/>
  <c r="G35" i="4"/>
  <c r="G37" i="4"/>
  <c r="G18" i="4"/>
  <c r="G15" i="4"/>
  <c r="G24" i="4"/>
  <c r="M120" i="4" l="1"/>
  <c r="L120" i="4"/>
  <c r="N120" i="4"/>
  <c r="G8" i="4" l="1"/>
  <c r="G13" i="4"/>
  <c r="G6" i="4"/>
  <c r="G10" i="4"/>
  <c r="G12" i="4"/>
  <c r="G39" i="4"/>
  <c r="G9" i="4"/>
  <c r="G7" i="4"/>
  <c r="G11" i="4"/>
  <c r="N4" i="4"/>
  <c r="O120" i="4"/>
  <c r="O4" i="4"/>
  <c r="L4" i="4"/>
  <c r="M4" i="4"/>
  <c r="G4" i="4" l="1"/>
  <c r="G40" i="4"/>
  <c r="O3" i="4"/>
  <c r="N3" i="4"/>
  <c r="M3" i="4"/>
  <c r="L3" i="4"/>
  <c r="K3" i="4"/>
  <c r="J3" i="4"/>
  <c r="I3" i="4"/>
  <c r="G41" i="4"/>
  <c r="G3" i="4" s="1"/>
  <c r="G43" i="4"/>
  <c r="O42" i="4"/>
  <c r="O2" i="4" s="1"/>
  <c r="N42" i="4"/>
  <c r="N2" i="4" s="1"/>
  <c r="M42" i="4"/>
  <c r="M2" i="4" s="1"/>
  <c r="L42" i="4"/>
  <c r="L2" i="4" s="1"/>
  <c r="K42" i="4"/>
  <c r="K2" i="4" s="1"/>
  <c r="J42" i="4"/>
  <c r="J2" i="4" s="1"/>
  <c r="I42" i="4"/>
  <c r="I2" i="4" s="1"/>
  <c r="G44" i="4"/>
  <c r="G42" i="4"/>
  <c r="G2" i="4" s="1"/>
</calcChain>
</file>

<file path=xl/sharedStrings.xml><?xml version="1.0" encoding="utf-8"?>
<sst xmlns="http://schemas.openxmlformats.org/spreadsheetml/2006/main" count="391" uniqueCount="127">
  <si>
    <t>項目</t>
    <rPh sb="0" eb="2">
      <t>コウモク</t>
    </rPh>
    <phoneticPr fontId="1"/>
  </si>
  <si>
    <t>その他</t>
    <rPh sb="2" eb="3">
      <t>タ</t>
    </rPh>
    <phoneticPr fontId="1"/>
  </si>
  <si>
    <t>項目定義</t>
    <rPh sb="0" eb="2">
      <t>コウモク</t>
    </rPh>
    <rPh sb="2" eb="4">
      <t>テイギ</t>
    </rPh>
    <phoneticPr fontId="1"/>
  </si>
  <si>
    <t>明細、前提条件</t>
    <rPh sb="0" eb="2">
      <t>メイサイ</t>
    </rPh>
    <rPh sb="3" eb="5">
      <t>ゼンテイ</t>
    </rPh>
    <rPh sb="5" eb="7">
      <t>ジョウケン</t>
    </rPh>
    <phoneticPr fontId="1"/>
  </si>
  <si>
    <t>その他あれば明細が分かるように記載ください</t>
    <phoneticPr fontId="1"/>
  </si>
  <si>
    <t>サービス利用料として請求する場合は、サービス利用料の欄に記載ください</t>
    <rPh sb="4" eb="7">
      <t>リヨウリョウ</t>
    </rPh>
    <rPh sb="10" eb="12">
      <t>セイキュウ</t>
    </rPh>
    <rPh sb="14" eb="16">
      <t>バアイ</t>
    </rPh>
    <rPh sb="22" eb="25">
      <t>リヨウリョウ</t>
    </rPh>
    <rPh sb="26" eb="27">
      <t>ラン</t>
    </rPh>
    <rPh sb="28" eb="30">
      <t>キサイ</t>
    </rPh>
    <phoneticPr fontId="1"/>
  </si>
  <si>
    <t>金額（税込）</t>
    <rPh sb="0" eb="2">
      <t>キンガク</t>
    </rPh>
    <rPh sb="3" eb="5">
      <t>ゼイコ</t>
    </rPh>
    <phoneticPr fontId="1"/>
  </si>
  <si>
    <t>作業費</t>
    <rPh sb="0" eb="3">
      <t>サギョウヒ</t>
    </rPh>
    <phoneticPr fontId="1"/>
  </si>
  <si>
    <t>業務アプリケーションパッケージに関する経費</t>
    <rPh sb="0" eb="2">
      <t>ギョウム</t>
    </rPh>
    <rPh sb="16" eb="17">
      <t>カン</t>
    </rPh>
    <rPh sb="19" eb="21">
      <t>ケイヒ</t>
    </rPh>
    <phoneticPr fontId="1"/>
  </si>
  <si>
    <t>現行システムのデータ移行作業経費</t>
    <rPh sb="0" eb="2">
      <t>ゲンコウ</t>
    </rPh>
    <rPh sb="10" eb="12">
      <t>イコウ</t>
    </rPh>
    <rPh sb="12" eb="14">
      <t>サギョウ</t>
    </rPh>
    <rPh sb="14" eb="16">
      <t>ケイヒ</t>
    </rPh>
    <phoneticPr fontId="1"/>
  </si>
  <si>
    <t>ハードウェア、ソフトウェア、回線等のインフラ設計・構築作業経費</t>
    <rPh sb="14" eb="16">
      <t>カイセン</t>
    </rPh>
    <rPh sb="16" eb="17">
      <t>ナド</t>
    </rPh>
    <rPh sb="22" eb="24">
      <t>セッケイ</t>
    </rPh>
    <rPh sb="25" eb="27">
      <t>コウチク</t>
    </rPh>
    <rPh sb="27" eb="29">
      <t>サギョウ</t>
    </rPh>
    <rPh sb="29" eb="31">
      <t>ケイヒ</t>
    </rPh>
    <phoneticPr fontId="1"/>
  </si>
  <si>
    <t>プロジェクト管理費</t>
    <rPh sb="6" eb="9">
      <t>カンリヒ</t>
    </rPh>
    <phoneticPr fontId="1"/>
  </si>
  <si>
    <t>プロジェクト管理に関する経費</t>
    <rPh sb="6" eb="8">
      <t>カンリ</t>
    </rPh>
    <rPh sb="9" eb="10">
      <t>カン</t>
    </rPh>
    <rPh sb="12" eb="14">
      <t>ケイヒ</t>
    </rPh>
    <phoneticPr fontId="1"/>
  </si>
  <si>
    <t>サービス利用料</t>
    <rPh sb="4" eb="7">
      <t>リヨウリョウ</t>
    </rPh>
    <phoneticPr fontId="1"/>
  </si>
  <si>
    <t>システム運用作業</t>
    <rPh sb="4" eb="8">
      <t>ウンヨウサギョウ</t>
    </rPh>
    <phoneticPr fontId="1"/>
  </si>
  <si>
    <t>システム稼働監視、ジョブ管理、ヘルプデスク、障害対応、バックアップ等</t>
    <rPh sb="4" eb="6">
      <t>カドウ</t>
    </rPh>
    <rPh sb="6" eb="8">
      <t>カンシ</t>
    </rPh>
    <rPh sb="12" eb="14">
      <t>カンリ</t>
    </rPh>
    <rPh sb="22" eb="24">
      <t>ショウガイ</t>
    </rPh>
    <rPh sb="24" eb="26">
      <t>タイオウ</t>
    </rPh>
    <rPh sb="33" eb="34">
      <t>トウ</t>
    </rPh>
    <phoneticPr fontId="1"/>
  </si>
  <si>
    <t>物品費</t>
    <rPh sb="0" eb="3">
      <t>ブッピンヒ</t>
    </rPh>
    <phoneticPr fontId="1"/>
  </si>
  <si>
    <t>ハードウェア借料</t>
    <rPh sb="6" eb="8">
      <t>シャクリョウ</t>
    </rPh>
    <phoneticPr fontId="1"/>
  </si>
  <si>
    <t>ソフトウェア借料</t>
    <rPh sb="6" eb="8">
      <t>シャクリョウ</t>
    </rPh>
    <phoneticPr fontId="1"/>
  </si>
  <si>
    <t>ソフトウェア保守費</t>
    <rPh sb="6" eb="9">
      <t>ホシュヒ</t>
    </rPh>
    <phoneticPr fontId="1"/>
  </si>
  <si>
    <t>データセンタ利用費</t>
    <rPh sb="6" eb="9">
      <t>リヨウヒ</t>
    </rPh>
    <phoneticPr fontId="1"/>
  </si>
  <si>
    <t>クラウド利用経費</t>
    <rPh sb="4" eb="8">
      <t>リヨウケイヒ</t>
    </rPh>
    <phoneticPr fontId="1"/>
  </si>
  <si>
    <t>ハードウェア保守作業</t>
    <rPh sb="6" eb="8">
      <t>ホシュ</t>
    </rPh>
    <rPh sb="8" eb="10">
      <t>サギョウ</t>
    </rPh>
    <phoneticPr fontId="1"/>
  </si>
  <si>
    <t>その他外部委託費</t>
    <rPh sb="2" eb="3">
      <t>タ</t>
    </rPh>
    <rPh sb="3" eb="5">
      <t>ガイブ</t>
    </rPh>
    <rPh sb="5" eb="8">
      <t>イタクヒ</t>
    </rPh>
    <phoneticPr fontId="1"/>
  </si>
  <si>
    <t>定常運用以外で定期的に外部事業者に委託する業務に関する作業費</t>
    <rPh sb="0" eb="2">
      <t>テイジョウ</t>
    </rPh>
    <rPh sb="2" eb="4">
      <t>ウンヨウ</t>
    </rPh>
    <rPh sb="4" eb="6">
      <t>イガイ</t>
    </rPh>
    <rPh sb="7" eb="9">
      <t>テイキ</t>
    </rPh>
    <rPh sb="9" eb="10">
      <t>テキ</t>
    </rPh>
    <rPh sb="11" eb="13">
      <t>ガイブ</t>
    </rPh>
    <rPh sb="13" eb="16">
      <t>ジギョウシャ</t>
    </rPh>
    <rPh sb="17" eb="19">
      <t>イタク</t>
    </rPh>
    <rPh sb="21" eb="23">
      <t>ギョウム</t>
    </rPh>
    <rPh sb="24" eb="25">
      <t>カン</t>
    </rPh>
    <rPh sb="27" eb="29">
      <t>サギョウ</t>
    </rPh>
    <rPh sb="29" eb="30">
      <t>ヒ</t>
    </rPh>
    <phoneticPr fontId="1"/>
  </si>
  <si>
    <t>ハードウェアに関する保守作業費</t>
    <rPh sb="7" eb="8">
      <t>カン</t>
    </rPh>
    <rPh sb="10" eb="12">
      <t>ホシュ</t>
    </rPh>
    <rPh sb="12" eb="14">
      <t>サギョウ</t>
    </rPh>
    <rPh sb="14" eb="15">
      <t>ヒ</t>
    </rPh>
    <phoneticPr fontId="1"/>
  </si>
  <si>
    <t>ハードウェア等の使用に関する借料</t>
    <rPh sb="6" eb="7">
      <t>トウ</t>
    </rPh>
    <rPh sb="8" eb="10">
      <t>シヨウ</t>
    </rPh>
    <rPh sb="11" eb="12">
      <t>カン</t>
    </rPh>
    <rPh sb="14" eb="16">
      <t>シャクリョウ</t>
    </rPh>
    <phoneticPr fontId="1"/>
  </si>
  <si>
    <t>業務パッケージソフトウェア、ミドルウェアの借料</t>
    <rPh sb="0" eb="2">
      <t>ギョウム</t>
    </rPh>
    <rPh sb="21" eb="23">
      <t>シャクリョウ</t>
    </rPh>
    <phoneticPr fontId="1"/>
  </si>
  <si>
    <t>業務パッケージソフトウェア、ミドルウェアの保守費</t>
    <rPh sb="0" eb="2">
      <t>ギョウム</t>
    </rPh>
    <rPh sb="21" eb="23">
      <t>ホシュ</t>
    </rPh>
    <rPh sb="23" eb="24">
      <t>ヒ</t>
    </rPh>
    <phoneticPr fontId="1"/>
  </si>
  <si>
    <t>データセンター経費</t>
    <rPh sb="7" eb="9">
      <t>ケイヒ</t>
    </rPh>
    <phoneticPr fontId="1"/>
  </si>
  <si>
    <t>回線、コロケーション経費</t>
    <rPh sb="0" eb="2">
      <t>カイセン</t>
    </rPh>
    <rPh sb="10" eb="12">
      <t>ケイヒ</t>
    </rPh>
    <phoneticPr fontId="1"/>
  </si>
  <si>
    <t>CSP（クラウドサービスプロバイダー）の利用料</t>
    <rPh sb="20" eb="23">
      <t>リヨウリョウ</t>
    </rPh>
    <phoneticPr fontId="1"/>
  </si>
  <si>
    <t>ハードウェアに関する保守費</t>
    <rPh sb="7" eb="8">
      <t>カン</t>
    </rPh>
    <rPh sb="10" eb="12">
      <t>ホシュ</t>
    </rPh>
    <rPh sb="12" eb="13">
      <t>ヒ</t>
    </rPh>
    <phoneticPr fontId="1"/>
  </si>
  <si>
    <t>ハードウェア保守費</t>
    <rPh sb="6" eb="8">
      <t>ホシュ</t>
    </rPh>
    <rPh sb="8" eb="9">
      <t>ヒ</t>
    </rPh>
    <phoneticPr fontId="1"/>
  </si>
  <si>
    <t>アプリケーション開発経費</t>
    <rPh sb="8" eb="10">
      <t>カイハツ</t>
    </rPh>
    <rPh sb="10" eb="12">
      <t>ケイヒ</t>
    </rPh>
    <phoneticPr fontId="1"/>
  </si>
  <si>
    <t>環境構築経費</t>
    <rPh sb="0" eb="2">
      <t>カンキョウ</t>
    </rPh>
    <rPh sb="2" eb="4">
      <t>コウチク</t>
    </rPh>
    <rPh sb="4" eb="6">
      <t>ケイヒ</t>
    </rPh>
    <phoneticPr fontId="1"/>
  </si>
  <si>
    <t>文字同定作業経費</t>
    <rPh sb="0" eb="6">
      <t>モジドウテイサギョウ</t>
    </rPh>
    <rPh sb="6" eb="8">
      <t>ケイヒ</t>
    </rPh>
    <phoneticPr fontId="1"/>
  </si>
  <si>
    <t>データクレンジング作業経費</t>
    <rPh sb="9" eb="13">
      <t>サギョウケイヒ</t>
    </rPh>
    <phoneticPr fontId="1"/>
  </si>
  <si>
    <t>データ移行作業経費</t>
    <rPh sb="3" eb="5">
      <t>イコウ</t>
    </rPh>
    <rPh sb="5" eb="9">
      <t>サギョウケイヒ</t>
    </rPh>
    <phoneticPr fontId="1"/>
  </si>
  <si>
    <t>操作研修経費</t>
    <rPh sb="4" eb="6">
      <t>ケイヒ</t>
    </rPh>
    <phoneticPr fontId="1"/>
  </si>
  <si>
    <t>システム運用テスト経費</t>
    <rPh sb="4" eb="6">
      <t>ウンヨウ</t>
    </rPh>
    <rPh sb="9" eb="11">
      <t>ケイヒ</t>
    </rPh>
    <phoneticPr fontId="1"/>
  </si>
  <si>
    <t>関連システムとの連携プログラム等の修正作業経費</t>
    <rPh sb="0" eb="2">
      <t>カンレン</t>
    </rPh>
    <rPh sb="8" eb="10">
      <t>レンケイ</t>
    </rPh>
    <rPh sb="15" eb="16">
      <t>ナド</t>
    </rPh>
    <rPh sb="17" eb="19">
      <t>シュウセイ</t>
    </rPh>
    <rPh sb="19" eb="21">
      <t>サギョウ</t>
    </rPh>
    <rPh sb="21" eb="23">
      <t>ケイヒ</t>
    </rPh>
    <phoneticPr fontId="1"/>
  </si>
  <si>
    <t>関連システムの稼働環境への接続設定等作業経費</t>
    <rPh sb="0" eb="2">
      <t>カンレン</t>
    </rPh>
    <rPh sb="7" eb="9">
      <t>カドウ</t>
    </rPh>
    <rPh sb="9" eb="11">
      <t>カンキョウ</t>
    </rPh>
    <rPh sb="13" eb="15">
      <t>セツゾク</t>
    </rPh>
    <rPh sb="15" eb="17">
      <t>セッテイ</t>
    </rPh>
    <rPh sb="17" eb="18">
      <t>トウ</t>
    </rPh>
    <rPh sb="18" eb="20">
      <t>サギョウ</t>
    </rPh>
    <rPh sb="20" eb="22">
      <t>ケイヒ</t>
    </rPh>
    <phoneticPr fontId="1"/>
  </si>
  <si>
    <t>移行費用</t>
    <rPh sb="0" eb="2">
      <t>イコウ</t>
    </rPh>
    <rPh sb="2" eb="4">
      <t>ヒヨウ</t>
    </rPh>
    <phoneticPr fontId="1"/>
  </si>
  <si>
    <t>現行システムで使用している外字と文字情報基盤文字との同定作業経費</t>
    <rPh sb="0" eb="2">
      <t>ゲンコウ</t>
    </rPh>
    <rPh sb="7" eb="9">
      <t>シヨウ</t>
    </rPh>
    <rPh sb="13" eb="15">
      <t>ガイジ</t>
    </rPh>
    <rPh sb="16" eb="18">
      <t>モジ</t>
    </rPh>
    <rPh sb="18" eb="20">
      <t>ジョウホウ</t>
    </rPh>
    <rPh sb="20" eb="22">
      <t>キバン</t>
    </rPh>
    <rPh sb="22" eb="24">
      <t>モジ</t>
    </rPh>
    <rPh sb="26" eb="28">
      <t>ドウテイ</t>
    </rPh>
    <rPh sb="28" eb="30">
      <t>サギョウ</t>
    </rPh>
    <rPh sb="30" eb="32">
      <t>ケイヒ</t>
    </rPh>
    <phoneticPr fontId="1"/>
  </si>
  <si>
    <t>データベースの中から移行後のシステムや運用に影響を与える誤りや重複を洗い出してデータを修正する経費</t>
    <rPh sb="7" eb="8">
      <t>ナカ</t>
    </rPh>
    <rPh sb="10" eb="12">
      <t>イコウ</t>
    </rPh>
    <rPh sb="12" eb="13">
      <t>ゴ</t>
    </rPh>
    <rPh sb="19" eb="21">
      <t>ウンヨウ</t>
    </rPh>
    <rPh sb="22" eb="24">
      <t>エイキョウ</t>
    </rPh>
    <rPh sb="25" eb="26">
      <t>アタ</t>
    </rPh>
    <rPh sb="28" eb="29">
      <t>アヤマ</t>
    </rPh>
    <rPh sb="31" eb="33">
      <t>ジュウフク</t>
    </rPh>
    <rPh sb="34" eb="35">
      <t>アラ</t>
    </rPh>
    <rPh sb="36" eb="37">
      <t>ダ</t>
    </rPh>
    <rPh sb="43" eb="45">
      <t>シュウセイ</t>
    </rPh>
    <rPh sb="47" eb="49">
      <t>ケイヒ</t>
    </rPh>
    <phoneticPr fontId="1"/>
  </si>
  <si>
    <t>標準準拠システムと当該システムと付属又は密接に連携する関連システムとの間の連携プログラム等の修正</t>
    <rPh sb="0" eb="2">
      <t>ヒョウジュン</t>
    </rPh>
    <rPh sb="2" eb="4">
      <t>ジュンキョ</t>
    </rPh>
    <rPh sb="9" eb="11">
      <t>トウガイ</t>
    </rPh>
    <rPh sb="16" eb="18">
      <t>フゾク</t>
    </rPh>
    <rPh sb="18" eb="19">
      <t>マタ</t>
    </rPh>
    <rPh sb="20" eb="22">
      <t>ミッセツ</t>
    </rPh>
    <rPh sb="23" eb="25">
      <t>レンケイ</t>
    </rPh>
    <rPh sb="27" eb="29">
      <t>カンレン</t>
    </rPh>
    <rPh sb="35" eb="36">
      <t>アイダ</t>
    </rPh>
    <rPh sb="37" eb="39">
      <t>レンケイ</t>
    </rPh>
    <rPh sb="44" eb="45">
      <t>ナド</t>
    </rPh>
    <rPh sb="46" eb="48">
      <t>シュウセイ</t>
    </rPh>
    <phoneticPr fontId="1"/>
  </si>
  <si>
    <t>当該関連システムの稼働環境への接続設定等に要する経費</t>
    <rPh sb="0" eb="2">
      <t>トウガイ</t>
    </rPh>
    <rPh sb="2" eb="4">
      <t>カンレン</t>
    </rPh>
    <rPh sb="9" eb="11">
      <t>カドウ</t>
    </rPh>
    <rPh sb="11" eb="13">
      <t>カンキョウ</t>
    </rPh>
    <rPh sb="15" eb="17">
      <t>セツゾク</t>
    </rPh>
    <rPh sb="17" eb="19">
      <t>セッテイ</t>
    </rPh>
    <rPh sb="19" eb="20">
      <t>トウ</t>
    </rPh>
    <rPh sb="21" eb="22">
      <t>ヨウ</t>
    </rPh>
    <rPh sb="24" eb="26">
      <t>ケイヒ</t>
    </rPh>
    <phoneticPr fontId="1"/>
  </si>
  <si>
    <t>ガバクラ等上の稼働環境設定</t>
    <rPh sb="4" eb="5">
      <t>トウ</t>
    </rPh>
    <rPh sb="5" eb="6">
      <t>ジョウ</t>
    </rPh>
    <rPh sb="7" eb="9">
      <t>カドウ</t>
    </rPh>
    <rPh sb="9" eb="11">
      <t>カンキョウ</t>
    </rPh>
    <rPh sb="11" eb="13">
      <t>セッテイ</t>
    </rPh>
    <phoneticPr fontId="1"/>
  </si>
  <si>
    <t>標準準拠システム利用に必要な初期設定</t>
    <phoneticPr fontId="1"/>
  </si>
  <si>
    <t>庁内とガバクラ等との接続設定</t>
    <rPh sb="0" eb="2">
      <t>チョウナイ</t>
    </rPh>
    <rPh sb="7" eb="8">
      <t>トウ</t>
    </rPh>
    <rPh sb="10" eb="12">
      <t>セツゾク</t>
    </rPh>
    <rPh sb="12" eb="14">
      <t>セッテイ</t>
    </rPh>
    <phoneticPr fontId="1"/>
  </si>
  <si>
    <t>通信回線費</t>
    <rPh sb="0" eb="2">
      <t>ツウシン</t>
    </rPh>
    <rPh sb="2" eb="4">
      <t>カイセン</t>
    </rPh>
    <rPh sb="4" eb="5">
      <t>ヒ</t>
    </rPh>
    <phoneticPr fontId="1"/>
  </si>
  <si>
    <t>ガバメントクラウド移行中に係るガバメントクラウドとベンダのネットワークをつなぐ回線に係る利用料</t>
    <rPh sb="9" eb="11">
      <t>イコウ</t>
    </rPh>
    <rPh sb="11" eb="12">
      <t>チュウ</t>
    </rPh>
    <rPh sb="13" eb="14">
      <t>カカ</t>
    </rPh>
    <rPh sb="39" eb="41">
      <t>カイセン</t>
    </rPh>
    <rPh sb="42" eb="43">
      <t>カカ</t>
    </rPh>
    <rPh sb="44" eb="47">
      <t>リヨウリョウ</t>
    </rPh>
    <phoneticPr fontId="1"/>
  </si>
  <si>
    <t>住民基本台帳</t>
    <rPh sb="0" eb="2">
      <t>ジュウミン</t>
    </rPh>
    <rPh sb="2" eb="4">
      <t>キホン</t>
    </rPh>
    <rPh sb="4" eb="6">
      <t>ダイチョウ</t>
    </rPh>
    <phoneticPr fontId="1"/>
  </si>
  <si>
    <t>法人住民税</t>
    <phoneticPr fontId="1"/>
  </si>
  <si>
    <t>固定資産税</t>
    <phoneticPr fontId="1"/>
  </si>
  <si>
    <t>就学</t>
    <rPh sb="0" eb="2">
      <t>シュウガク</t>
    </rPh>
    <phoneticPr fontId="1"/>
  </si>
  <si>
    <t>申請管理</t>
    <phoneticPr fontId="1"/>
  </si>
  <si>
    <t>庁内データ連携</t>
    <phoneticPr fontId="1"/>
  </si>
  <si>
    <t>団体内統合宛名</t>
    <phoneticPr fontId="1"/>
  </si>
  <si>
    <t>ＥＵＣ</t>
    <phoneticPr fontId="1"/>
  </si>
  <si>
    <t>標準化対象業務</t>
    <rPh sb="0" eb="3">
      <t>ヒョウジュンカ</t>
    </rPh>
    <rPh sb="3" eb="5">
      <t>タイショウ</t>
    </rPh>
    <rPh sb="5" eb="7">
      <t>ギョウム</t>
    </rPh>
    <phoneticPr fontId="1"/>
  </si>
  <si>
    <t>共通機能</t>
    <rPh sb="0" eb="2">
      <t>キョウツウ</t>
    </rPh>
    <rPh sb="2" eb="4">
      <t>キノウ</t>
    </rPh>
    <phoneticPr fontId="1"/>
  </si>
  <si>
    <t>子ども医療</t>
    <rPh sb="0" eb="1">
      <t>コ</t>
    </rPh>
    <rPh sb="3" eb="5">
      <t>イリョウ</t>
    </rPh>
    <phoneticPr fontId="1"/>
  </si>
  <si>
    <t>母子・父子医療</t>
    <rPh sb="0" eb="2">
      <t>ボシ</t>
    </rPh>
    <rPh sb="3" eb="5">
      <t>フシ</t>
    </rPh>
    <rPh sb="5" eb="7">
      <t>イリョウ</t>
    </rPh>
    <phoneticPr fontId="1"/>
  </si>
  <si>
    <t>心身障害者医療</t>
    <rPh sb="0" eb="2">
      <t>シンシン</t>
    </rPh>
    <rPh sb="2" eb="5">
      <t>ショウガイシャ</t>
    </rPh>
    <rPh sb="5" eb="7">
      <t>イリョウ</t>
    </rPh>
    <phoneticPr fontId="1"/>
  </si>
  <si>
    <t>コンビニ交付（住基・税）</t>
    <rPh sb="4" eb="6">
      <t>コウフ</t>
    </rPh>
    <rPh sb="7" eb="9">
      <t>ジュウキ</t>
    </rPh>
    <rPh sb="10" eb="11">
      <t>ゼイ</t>
    </rPh>
    <phoneticPr fontId="1"/>
  </si>
  <si>
    <t>コンビニ交付（戸籍）</t>
    <rPh sb="4" eb="6">
      <t>コウフ</t>
    </rPh>
    <rPh sb="7" eb="9">
      <t>コセキ</t>
    </rPh>
    <phoneticPr fontId="1"/>
  </si>
  <si>
    <t>その他業務</t>
    <rPh sb="2" eb="3">
      <t>タ</t>
    </rPh>
    <rPh sb="3" eb="5">
      <t>ギョウム</t>
    </rPh>
    <phoneticPr fontId="1"/>
  </si>
  <si>
    <t>選挙人名簿管理</t>
  </si>
  <si>
    <t>選挙人名簿管理</t>
    <phoneticPr fontId="1"/>
  </si>
  <si>
    <t>個人住民税</t>
  </si>
  <si>
    <t>個人住民税</t>
    <phoneticPr fontId="1"/>
  </si>
  <si>
    <t>固定資産税</t>
  </si>
  <si>
    <t>法人住民税</t>
  </si>
  <si>
    <t>国民年金</t>
  </si>
  <si>
    <t>国民年金</t>
    <phoneticPr fontId="1"/>
  </si>
  <si>
    <t>国民健康保険</t>
  </si>
  <si>
    <t>国民健康保険</t>
    <phoneticPr fontId="1"/>
  </si>
  <si>
    <t>後期高齢者医療保険</t>
  </si>
  <si>
    <t>後期高齢者医療保険</t>
    <phoneticPr fontId="1"/>
  </si>
  <si>
    <t>軽自動車税</t>
    <rPh sb="4" eb="5">
      <t>ゼイ</t>
    </rPh>
    <phoneticPr fontId="1"/>
  </si>
  <si>
    <t>介護保険</t>
  </si>
  <si>
    <t>介護保険</t>
    <phoneticPr fontId="1"/>
  </si>
  <si>
    <t>健康管理</t>
  </si>
  <si>
    <t>健康管理</t>
    <phoneticPr fontId="1"/>
  </si>
  <si>
    <t>児童手当</t>
  </si>
  <si>
    <t>児童手当</t>
    <phoneticPr fontId="1"/>
  </si>
  <si>
    <t>児童扶養手当</t>
  </si>
  <si>
    <t>児童扶養手当</t>
    <phoneticPr fontId="1"/>
  </si>
  <si>
    <t>子ども・子育て支援</t>
  </si>
  <si>
    <t>子ども・子育て支援</t>
    <phoneticPr fontId="1"/>
  </si>
  <si>
    <t>印鑑登録</t>
  </si>
  <si>
    <t>印鑑登録</t>
    <phoneticPr fontId="1"/>
  </si>
  <si>
    <t>障害者福祉</t>
    <rPh sb="0" eb="3">
      <t>ショウガイシャ</t>
    </rPh>
    <rPh sb="3" eb="5">
      <t>フクシ</t>
    </rPh>
    <phoneticPr fontId="1"/>
  </si>
  <si>
    <t>生活保護</t>
    <rPh sb="0" eb="2">
      <t>セイカツ</t>
    </rPh>
    <rPh sb="2" eb="4">
      <t>ホゴ</t>
    </rPh>
    <phoneticPr fontId="1"/>
  </si>
  <si>
    <t>戸籍</t>
    <rPh sb="0" eb="2">
      <t>コセキ</t>
    </rPh>
    <phoneticPr fontId="1"/>
  </si>
  <si>
    <t>戸籍附票</t>
    <rPh sb="0" eb="2">
      <t>コセキ</t>
    </rPh>
    <rPh sb="2" eb="4">
      <t>フヒョウ</t>
    </rPh>
    <phoneticPr fontId="1"/>
  </si>
  <si>
    <t>団体内統合宛名</t>
  </si>
  <si>
    <t>統合滞納管理</t>
  </si>
  <si>
    <t>統合滞納管理</t>
    <phoneticPr fontId="1"/>
  </si>
  <si>
    <t>統合収納管理</t>
  </si>
  <si>
    <t>統合収納管理</t>
    <phoneticPr fontId="1"/>
  </si>
  <si>
    <t>申請管理</t>
  </si>
  <si>
    <t>庁内データ連携</t>
  </si>
  <si>
    <t>住登外者宛名番号管理</t>
  </si>
  <si>
    <t>住登外者宛名番号管理</t>
    <phoneticPr fontId="1"/>
  </si>
  <si>
    <t>ＥＵＣ</t>
  </si>
  <si>
    <t>申告支援</t>
    <rPh sb="0" eb="2">
      <t>シンコク</t>
    </rPh>
    <rPh sb="2" eb="4">
      <t>シエン</t>
    </rPh>
    <phoneticPr fontId="1"/>
  </si>
  <si>
    <t>期日前投票管理</t>
    <phoneticPr fontId="1"/>
  </si>
  <si>
    <t>家屋評価</t>
    <rPh sb="0" eb="2">
      <t>カオク</t>
    </rPh>
    <rPh sb="2" eb="4">
      <t>ヒョウカ</t>
    </rPh>
    <phoneticPr fontId="1"/>
  </si>
  <si>
    <t>地理情報システム（GIS）</t>
    <phoneticPr fontId="1"/>
  </si>
  <si>
    <t>券面印刷</t>
    <phoneticPr fontId="1"/>
  </si>
  <si>
    <t>交通費助成</t>
    <phoneticPr fontId="1"/>
  </si>
  <si>
    <t>ＯＣＲシステム</t>
    <phoneticPr fontId="1"/>
  </si>
  <si>
    <t>農地基本台帳</t>
    <phoneticPr fontId="1"/>
  </si>
  <si>
    <t>住民基本台帳ネットワークシステム</t>
    <rPh sb="0" eb="2">
      <t>ジュウミン</t>
    </rPh>
    <rPh sb="2" eb="4">
      <t>キホン</t>
    </rPh>
    <rPh sb="4" eb="6">
      <t>ダイチョウ</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</si>
  <si>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</si>
  <si>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</si>
  <si>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</si>
  <si>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令和９年度</t>
    <rPh sb="0" eb="2">
      <t>レイワ</t>
    </rPh>
    <rPh sb="3" eb="5">
      <t>ネンド</t>
    </rPh>
    <phoneticPr fontId="1"/>
  </si>
  <si>
    <t>令和１０年度</t>
    <rPh sb="0" eb="2">
      <t>レイワ</t>
    </rPh>
    <rPh sb="4" eb="6">
      <t>ネンド</t>
    </rPh>
    <phoneticPr fontId="1"/>
  </si>
  <si>
    <t>令和１１年度</t>
    <rPh sb="0" eb="2">
      <t>レイワ</t>
    </rPh>
    <rPh sb="4" eb="6">
      <t>ネンド</t>
    </rPh>
    <phoneticPr fontId="1"/>
  </si>
  <si>
    <t>令和１２年度</t>
    <rPh sb="0" eb="2">
      <t>レイワ</t>
    </rPh>
    <rPh sb="4" eb="6">
      <t>ネンド</t>
    </rPh>
    <phoneticPr fontId="1"/>
  </si>
  <si>
    <t>詳細提出が難しい場合であっても年度額合計費用は記載すること。</t>
    <phoneticPr fontId="1"/>
  </si>
  <si>
    <t>改製原・除票発行</t>
    <phoneticPr fontId="1"/>
  </si>
  <si>
    <t>改製原・除票発行</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</si>
</sst>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quot;千&quot;&quot;円&quot;\)"/>
  </numFmts>
  <fonts count="7" x14ac:knownFonts="1">
    <font>
      <sz val="11"/>
      <name val="ＭＳ Ｐゴシック"/>
      <family val="3"/>
      <charset val="128"/>
    </font>
    <font>
      <sz val="6"/>
      <name val="ＭＳ Ｐゴシック"/>
      <family val="3"/>
      <charset val="128"/>
    </font>
    <font>
      <sz val="11"/>
      <name val="Meiryo UI"/>
      <family val="3"/>
      <charset val="128"/>
    </font>
    <font>
      <sz val="11"/>
      <name val="ＭＳ Ｐゴシック"/>
      <family val="3"/>
      <charset val="128"/>
    </font>
    <font>
      <sz val="14"/>
      <name val="UD デジタル 教科書体 N-R"/>
      <family val="1"/>
      <charset val="128"/>
    </font>
    <font>
      <sz val="12"/>
      <name val="UD デジタル 教科書体 N-R"/>
      <family val="1"/>
      <charset val="128"/>
    </font>
    <font>
      <sz val="11"/>
      <name val="UD デジタル 教科書体 N-R"/>
      <family val="1"/>
      <charset val="128"/>
    </font>
  </fonts>
  <fills count="12">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7"/>
        <bgColor indexed="64"/>
      </patternFill>
    </fill>
    <fill>
      <patternFill patternType="solid">
        <fgColor indexed="44"/>
        <bgColor indexed="64"/>
      </patternFill>
    </fill>
    <fill>
      <patternFill patternType="solid">
        <fgColor rgb="FFFFFF99"/>
        <bgColor indexed="64"/>
      </patternFill>
    </fill>
    <fill>
      <patternFill patternType="solid">
        <fgColor rgb="FFFFCC99"/>
        <bgColor indexed="64"/>
      </patternFill>
    </fill>
    <fill>
      <patternFill patternType="solid">
        <fgColor theme="0"/>
        <bgColor indexed="64"/>
      </patternFill>
    </fill>
    <fill>
      <patternFill patternType="solid">
        <fgColor rgb="FFFF99CC"/>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lignment vertical="center"/>
    </xf>
  </cellStyleXfs>
  <cellXfs count="66">
    <xf numFmtId="0" fontId="0" fillId="0" borderId="0" xfId="0">
      <alignment vertical="center"/>
    </xf>
    <xf numFmtId="0" fontId="2" fillId="0" borderId="0" xfId="0" applyFont="1" applyAlignment="1">
      <alignment vertical="center" wrapText="1"/>
    </xf>
    <xf numFmtId="0" fontId="2" fillId="0" borderId="0" xfId="0" applyFont="1">
      <alignment vertical="center"/>
    </xf>
    <xf numFmtId="0" fontId="4" fillId="6" borderId="11" xfId="0" applyFont="1" applyFill="1" applyBorder="1" applyAlignment="1">
      <alignment horizontal="center" vertical="center" wrapText="1"/>
    </xf>
    <xf numFmtId="0" fontId="4" fillId="10" borderId="7" xfId="0" applyFont="1" applyFill="1" applyBorder="1" applyAlignment="1">
      <alignment horizontal="center" vertical="center" wrapText="1"/>
    </xf>
    <xf numFmtId="0" fontId="4" fillId="10" borderId="9" xfId="0" applyFont="1" applyFill="1" applyBorder="1" applyAlignment="1">
      <alignment horizontal="center" vertical="center" wrapText="1"/>
    </xf>
    <xf numFmtId="0" fontId="4" fillId="3" borderId="3" xfId="0" applyFont="1" applyFill="1" applyBorder="1">
      <alignment vertical="center"/>
    </xf>
    <xf numFmtId="0" fontId="4" fillId="3" borderId="4" xfId="0" applyFont="1" applyFill="1" applyBorder="1">
      <alignment vertical="center"/>
    </xf>
    <xf numFmtId="0" fontId="4" fillId="3" borderId="5" xfId="0" applyFont="1" applyFill="1" applyBorder="1">
      <alignment vertical="center"/>
    </xf>
    <xf numFmtId="0" fontId="4" fillId="3" borderId="4" xfId="0" applyFont="1" applyFill="1" applyBorder="1" applyAlignment="1">
      <alignment vertical="center" wrapText="1"/>
    </xf>
    <xf numFmtId="177" fontId="4" fillId="3" borderId="1" xfId="0" applyNumberFormat="1" applyFont="1" applyFill="1" applyBorder="1" applyAlignment="1">
      <alignment vertical="center"/>
    </xf>
    <xf numFmtId="176" fontId="4" fillId="3" borderId="12" xfId="0" applyNumberFormat="1" applyFont="1" applyFill="1" applyBorder="1" applyAlignment="1">
      <alignment vertical="center" wrapText="1"/>
    </xf>
    <xf numFmtId="0" fontId="4" fillId="3" borderId="6" xfId="0" applyFont="1" applyFill="1" applyBorder="1">
      <alignment vertical="center"/>
    </xf>
    <xf numFmtId="0" fontId="4" fillId="5" borderId="3" xfId="0" applyFont="1" applyFill="1" applyBorder="1">
      <alignment vertical="center"/>
    </xf>
    <xf numFmtId="0" fontId="4" fillId="5" borderId="5" xfId="0" applyFont="1" applyFill="1" applyBorder="1">
      <alignment vertical="center"/>
    </xf>
    <xf numFmtId="0" fontId="4" fillId="5" borderId="4" xfId="0" applyFont="1" applyFill="1" applyBorder="1" applyAlignment="1">
      <alignment vertical="center" wrapText="1"/>
    </xf>
    <xf numFmtId="177" fontId="4" fillId="5" borderId="1" xfId="0" applyNumberFormat="1" applyFont="1" applyFill="1" applyBorder="1">
      <alignment vertical="center"/>
    </xf>
    <xf numFmtId="176" fontId="5" fillId="5" borderId="12" xfId="0" applyNumberFormat="1" applyFont="1" applyFill="1" applyBorder="1" applyAlignment="1">
      <alignment vertical="center" wrapText="1"/>
    </xf>
    <xf numFmtId="177" fontId="4" fillId="8" borderId="1" xfId="0" applyNumberFormat="1" applyFont="1" applyFill="1" applyBorder="1">
      <alignment vertical="center"/>
    </xf>
    <xf numFmtId="0" fontId="6" fillId="0" borderId="4" xfId="0" applyFont="1" applyBorder="1" applyAlignment="1" applyProtection="1">
      <alignment horizontal="left" vertical="center" wrapText="1"/>
      <protection locked="0"/>
    </xf>
    <xf numFmtId="177" fontId="4" fillId="2" borderId="1" xfId="0" applyNumberFormat="1" applyFont="1" applyFill="1" applyBorder="1" applyProtection="1">
      <alignment vertical="center"/>
      <protection locked="0"/>
    </xf>
    <xf numFmtId="176" fontId="4" fillId="2" borderId="12" xfId="0" applyNumberFormat="1" applyFont="1" applyFill="1" applyBorder="1" applyAlignment="1">
      <alignment vertical="center" wrapText="1"/>
    </xf>
    <xf numFmtId="177" fontId="4" fillId="9" borderId="1" xfId="0" applyNumberFormat="1" applyFont="1" applyFill="1" applyBorder="1" applyProtection="1">
      <alignment vertical="center"/>
      <protection locked="0"/>
    </xf>
    <xf numFmtId="176" fontId="4" fillId="2" borderId="5" xfId="0" applyNumberFormat="1" applyFont="1" applyFill="1" applyBorder="1" applyAlignment="1">
      <alignment vertical="center" wrapText="1"/>
    </xf>
    <xf numFmtId="0" fontId="6" fillId="3" borderId="6" xfId="0" applyFont="1" applyFill="1" applyBorder="1">
      <alignment vertical="center"/>
    </xf>
    <xf numFmtId="0" fontId="6" fillId="5" borderId="3" xfId="0" applyFont="1" applyFill="1" applyBorder="1">
      <alignment vertical="center"/>
    </xf>
    <xf numFmtId="0" fontId="6" fillId="5" borderId="5" xfId="0" applyFont="1" applyFill="1" applyBorder="1">
      <alignment vertical="center"/>
    </xf>
    <xf numFmtId="176" fontId="4" fillId="8" borderId="12" xfId="0" applyNumberFormat="1" applyFont="1" applyFill="1" applyBorder="1" applyAlignment="1">
      <alignment vertical="center" wrapText="1"/>
    </xf>
    <xf numFmtId="0" fontId="6" fillId="5" borderId="6" xfId="0" applyFont="1" applyFill="1" applyBorder="1">
      <alignment vertical="center"/>
    </xf>
    <xf numFmtId="176" fontId="6" fillId="2" borderId="12" xfId="0" applyNumberFormat="1" applyFont="1" applyFill="1" applyBorder="1" applyAlignment="1">
      <alignment vertical="center" wrapText="1"/>
    </xf>
    <xf numFmtId="0" fontId="4" fillId="0" borderId="4" xfId="0" applyFont="1" applyBorder="1" applyAlignment="1" applyProtection="1">
      <alignment horizontal="left" vertical="center" wrapText="1"/>
      <protection locked="0"/>
    </xf>
    <xf numFmtId="0" fontId="4" fillId="5" borderId="3" xfId="0" applyFont="1" applyFill="1" applyBorder="1" applyAlignment="1">
      <alignment vertical="center"/>
    </xf>
    <xf numFmtId="0" fontId="6" fillId="3" borderId="2" xfId="0" applyFont="1" applyFill="1" applyBorder="1">
      <alignment vertical="center"/>
    </xf>
    <xf numFmtId="0" fontId="6" fillId="5" borderId="4" xfId="0" applyFont="1" applyFill="1" applyBorder="1" applyAlignment="1">
      <alignment vertical="center" wrapText="1"/>
    </xf>
    <xf numFmtId="176" fontId="6" fillId="5" borderId="12" xfId="0" applyNumberFormat="1" applyFont="1" applyFill="1" applyBorder="1" applyAlignment="1">
      <alignment vertical="center" wrapText="1"/>
    </xf>
    <xf numFmtId="0" fontId="6" fillId="2" borderId="10" xfId="0" applyFont="1" applyFill="1" applyBorder="1" applyAlignment="1">
      <alignment vertical="center" wrapText="1"/>
    </xf>
    <xf numFmtId="0" fontId="4" fillId="4" borderId="3" xfId="0" applyFont="1" applyFill="1" applyBorder="1">
      <alignment vertical="center"/>
    </xf>
    <xf numFmtId="0" fontId="4" fillId="4" borderId="4" xfId="0" applyFont="1" applyFill="1" applyBorder="1">
      <alignment vertical="center"/>
    </xf>
    <xf numFmtId="0" fontId="4" fillId="4" borderId="5" xfId="0" applyFont="1" applyFill="1" applyBorder="1">
      <alignment vertical="center"/>
    </xf>
    <xf numFmtId="0" fontId="4" fillId="4" borderId="4" xfId="0" applyFont="1" applyFill="1" applyBorder="1" applyAlignment="1">
      <alignment vertical="center" wrapText="1"/>
    </xf>
    <xf numFmtId="177" fontId="4" fillId="7" borderId="1" xfId="0" applyNumberFormat="1" applyFont="1" applyFill="1" applyBorder="1">
      <alignment vertical="center"/>
    </xf>
    <xf numFmtId="176" fontId="4" fillId="7" borderId="12" xfId="0" applyNumberFormat="1" applyFont="1" applyFill="1" applyBorder="1" applyAlignment="1">
      <alignment vertical="center" wrapText="1"/>
    </xf>
    <xf numFmtId="0" fontId="4" fillId="4" borderId="6" xfId="0" applyFont="1" applyFill="1" applyBorder="1">
      <alignment vertical="center"/>
    </xf>
    <xf numFmtId="0" fontId="6" fillId="4" borderId="6" xfId="0" applyFont="1" applyFill="1" applyBorder="1">
      <alignment vertical="center"/>
    </xf>
    <xf numFmtId="0" fontId="6" fillId="3" borderId="14" xfId="0" applyFont="1" applyFill="1" applyBorder="1">
      <alignment vertical="center"/>
    </xf>
    <xf numFmtId="0" fontId="6" fillId="11" borderId="4" xfId="0" applyFont="1" applyFill="1" applyBorder="1" applyAlignment="1" applyProtection="1">
      <alignment horizontal="left" vertical="center" wrapText="1"/>
      <protection locked="0"/>
    </xf>
    <xf numFmtId="177" fontId="4" fillId="11" borderId="1" xfId="0" applyNumberFormat="1" applyFont="1" applyFill="1" applyBorder="1" applyProtection="1">
      <alignment vertical="center"/>
      <protection locked="0"/>
    </xf>
    <xf numFmtId="176" fontId="4" fillId="11" borderId="12" xfId="0" applyNumberFormat="1" applyFont="1" applyFill="1" applyBorder="1" applyAlignment="1">
      <alignment vertical="center" wrapText="1"/>
    </xf>
    <xf numFmtId="0" fontId="6" fillId="5" borderId="15" xfId="0" applyFont="1" applyFill="1" applyBorder="1">
      <alignment vertical="center"/>
    </xf>
    <xf numFmtId="0" fontId="6" fillId="4" borderId="14" xfId="0" applyFont="1" applyFill="1" applyBorder="1">
      <alignment vertical="center"/>
    </xf>
    <xf numFmtId="0" fontId="6" fillId="5" borderId="2" xfId="0" applyFont="1" applyFill="1" applyBorder="1">
      <alignment vertical="center"/>
    </xf>
    <xf numFmtId="176" fontId="4" fillId="11" borderId="5" xfId="0" applyNumberFormat="1" applyFont="1" applyFill="1" applyBorder="1" applyAlignment="1">
      <alignment vertical="center" wrapText="1"/>
    </xf>
    <xf numFmtId="0" fontId="5" fillId="5" borderId="4" xfId="0" applyFont="1" applyFill="1" applyBorder="1" applyAlignment="1">
      <alignment vertical="center" wrapText="1"/>
    </xf>
    <xf numFmtId="0" fontId="4" fillId="5" borderId="2" xfId="0" applyFont="1" applyFill="1" applyBorder="1" applyAlignment="1">
      <alignment horizontal="center" vertical="center" textRotation="255"/>
    </xf>
    <xf numFmtId="0" fontId="4" fillId="2" borderId="10" xfId="0" applyFont="1" applyFill="1" applyBorder="1" applyAlignment="1">
      <alignment horizontal="left" vertical="center"/>
    </xf>
    <xf numFmtId="0" fontId="4" fillId="2" borderId="12" xfId="0" applyFont="1" applyFill="1" applyBorder="1" applyAlignment="1">
      <alignment horizontal="left" vertical="center"/>
    </xf>
    <xf numFmtId="0" fontId="4" fillId="11" borderId="10" xfId="0" applyFont="1" applyFill="1" applyBorder="1" applyAlignment="1">
      <alignment horizontal="left" vertical="center"/>
    </xf>
    <xf numFmtId="0" fontId="4" fillId="11" borderId="12" xfId="0" applyFont="1" applyFill="1" applyBorder="1" applyAlignment="1">
      <alignment horizontal="left" vertical="center"/>
    </xf>
    <xf numFmtId="0" fontId="4" fillId="5" borderId="8" xfId="0" applyFont="1" applyFill="1" applyBorder="1" applyAlignment="1">
      <alignment horizontal="center" vertical="center" textRotation="255"/>
    </xf>
    <xf numFmtId="0" fontId="4" fillId="5" borderId="15" xfId="0" applyFont="1" applyFill="1" applyBorder="1" applyAlignment="1">
      <alignment horizontal="center" vertical="center" textRotation="255"/>
    </xf>
    <xf numFmtId="0" fontId="4" fillId="6" borderId="13"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9" xfId="0" applyFont="1" applyFill="1" applyBorder="1" applyAlignment="1">
      <alignment horizontal="center" vertical="center"/>
    </xf>
    <xf numFmtId="0" fontId="6" fillId="2" borderId="10" xfId="0" applyFont="1" applyFill="1" applyBorder="1" applyAlignment="1">
      <alignment horizontal="left" vertical="center"/>
    </xf>
    <xf numFmtId="0" fontId="6" fillId="2" borderId="12" xfId="0" applyFont="1" applyFill="1" applyBorder="1" applyAlignment="1">
      <alignment horizontal="left" vertical="center"/>
    </xf>
    <xf numFmtId="0" fontId="4" fillId="5" borderId="1" xfId="0" applyFont="1" applyFill="1" applyBorder="1" applyAlignment="1">
      <alignment horizontal="center" vertical="center" textRotation="255"/>
    </xf>
  </cellXfs>
  <cellStyles count="2">
    <cellStyle name="標準" xfId="0" builtinId="0"/>
    <cellStyle name="標準 2 3" xfId="1"/>
  </cellStyles>
  <dxfs count="0"/>
  <tableStyles count="0" defaultTableStyle="TableStyleMedium2" defaultPivotStyle="PivotStyleLight16"/>
  <colors>
    <mruColors>
      <color rgb="FFFF99CC"/>
      <color rgb="FFFFFFCC"/>
      <color rgb="FFFFCC99"/>
      <color rgb="FF99CC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 Type="http://schemas.openxmlformats.org/officeDocument/2006/relationships/externalLink" Target="externalLinks/externalLink1.xml"/><Relationship Id="rId21"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0</xdr:row>
      <xdr:rowOff>9525</xdr:rowOff>
    </xdr:from>
    <xdr:to>
      <xdr:col>7</xdr:col>
      <xdr:colOff>0</xdr:colOff>
      <xdr:row>0</xdr:row>
      <xdr:rowOff>685800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14925675"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0</xdr:row>
      <xdr:rowOff>9525</xdr:rowOff>
    </xdr:from>
    <xdr:to>
      <xdr:col>8</xdr:col>
      <xdr:colOff>0</xdr:colOff>
      <xdr:row>0</xdr:row>
      <xdr:rowOff>685800</xdr:rowOff>
    </xdr:to>
    <xdr:sp macro="" textlink="">
      <xdr:nvSpPr>
        <xdr:cNvPr id="2" name="Line 1">
          <a:extLst>
            <a:ext uri="{FF2B5EF4-FFF2-40B4-BE49-F238E27FC236}">
              <a16:creationId xmlns:a16="http://schemas.microsoft.com/office/drawing/2014/main" id="{3FAF6443-ADD5-4F48-B305-71EAD832159F}"/>
            </a:ext>
          </a:extLst>
        </xdr:cNvPr>
        <xdr:cNvSpPr>
          <a:spLocks noChangeShapeType="1"/>
        </xdr:cNvSpPr>
      </xdr:nvSpPr>
      <xdr:spPr bwMode="auto">
        <a:xfrm>
          <a:off x="11384280" y="9525"/>
          <a:ext cx="0" cy="3714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5\04_PR\i_&#20837;&#38291;&#24066;\07_&#35211;&#31309;\01_&#12452;&#12531;&#12501;&#12521;&#35211;&#31309;&#36039;&#26009;\users\project\&#20843;&#29579;&#23376;&#24066;\&#21830;&#35527;&#38306;&#36899;&#65288;&#35211;&#31309;&#12426;&#12539;&#20307;&#21046;&#31561;&#65289;\windows\temp\lh_tmp0\&#36939;&#29992;&#35519;&#2661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117s001\&#20844;&#20849;&#12471;&#12473;&#12486;&#12512;&#37096;\WINDOWS\TEMP\&#21830;&#35527;&#22577;&#21578;(&#36605;&#20117;&#27810;).xls"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23450;&#3268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NGER\WelSales\WEL&#25313;&#36009;\DOC\TEIAN\&#40169;&#23665;&#35211;&#3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sis\d\&#31481;&#23665;\05work\&#30000;&#20013;&#28147;\&#65298;&#23652;&#12473;&#12465;&#12472;&#12517;&#12540;&#12523;0202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kt248028.feast.css.fujitsu.com\2Smart\Documents%20and%20Settings\KIP01023\&#12487;&#12473;&#12463;&#12488;&#12483;&#12503;\&#35506;&#38988;&#31649;&#29702;&#310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12463;&#12527;&#12470;&#12527;\&#65312;&#27083;&#31689;&#12503;&#12525;&#12472;&#12455;&#12463;&#12488;\&#65312;&#31649;&#29702;&#36039;&#26009;\99&#20351;&#29992;&#38971;&#24230;&#12398;&#20302;&#12356;&#36039;&#26009;20050218&#31227;&#21205;\&#12461;&#12483;&#12463;&#12458;&#12501;20041111\&#12461;&#12483;&#12463;&#12458;&#12501;&#29992;&#36039;&#26009;\&#25552;&#20986;&#29256;\@&#12463;&#12527;&#12470;&#12527;\&#36914;&#25431;&#31649;&#29702;\&#12503;&#12525;&#12510;&#12493;&#12510;&#12483;&#12503;\&#30707;&#24029;&#20107;&#20363;\02_&#21697;&#36074;&#36914;&#25431;&#31649;&#29702;&#12484;&#12540;&#12523;_&#35069;&#36896;&#24037;&#31243;_&#35352;&#20837;&#2036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83.137.42\doc\&#29305;&#21029;&#21306;&#12503;&#12525;&#12472;&#12455;&#12463;&#12488;\&#20154;&#20107;\03_&#26495;&#27211;&#21306;\&#35201;&#20214;&#19968;&#35239;\&#25991;&#26360;&#8470;52%20&#35201;&#20214;&#19968;&#35239;&#65286;&#35211;&#31309;&#12426;&#65286;&#36914;&#25431;%20V1.4&#20154;&#2010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windows\temp\lh_tmp0\&#36939;&#29992;&#35519;&#266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tokfs\Divisions5\Users\Owner\AppData\Local\Microsoft\Windows\Temporary%20Internet%20Files\Content.Outlook\8HEQZYEJ\&#20844;&#20250;&#35336;&#35069;&#21697;&#26376;&#38989;&#20385;&#26684;&#12539;&#22411;&#215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OFFICECRAFT&#12539;&#30149;&#38498;&#21029;\2.&#38306;&#26481;\&#26481;&#20140;&#37117;&#34907;&#29983;&#23616;\OFFICECRAFT%20&#26481;&#20140;&#37117;&#34907;&#29983;&#23616;%20&#35211;&#31309;&#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12463;&#12527;&#12470;&#12527;\&#65312;&#27083;&#31689;&#12503;&#12525;&#12472;&#12455;&#12463;&#12488;\&#65312;&#31649;&#29702;&#36039;&#26009;\&#20181;&#27096;&#22793;&#26356;&#65295;&#36899;&#32097;&#31080;\&#20181;&#27096;&#22793;&#26356;&#31649;&#29702;&#21488;&#24115;&#12471;&#12490;&#12503;&#12473;&#65298;&#65297;&#65288;&#39015;&#23458;&#12467;&#12513;&#12531;&#12488;&#20184;&#6528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Jptokfs\Divisions5\04_PR\i_&#20837;&#38291;&#24066;\07_&#35211;&#31309;\01_&#12452;&#12531;&#12501;&#12521;&#35211;&#31309;&#36039;&#26009;\OFFICECRAFT&#12539;&#30149;&#38498;&#21029;\2.&#38306;&#26481;\&#26481;&#20140;&#37117;&#34907;&#29983;&#23616;\OFFICECRAFT%20&#26481;&#20140;&#37117;&#34907;&#29983;&#23616;%20&#35211;&#31309;&#931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ynapse21\&#12471;&#12490;&#12503;&#12473;21\&#12463;&#12527;&#12470;&#12527;\&#65312;&#27083;&#31689;&#12503;&#12525;&#12472;&#12455;&#12463;&#12488;\&#65312;&#31649;&#29702;&#36039;&#26009;\&#20181;&#27096;&#22793;&#26356;&#65295;&#36899;&#32097;&#31080;\&#20181;&#27096;&#22793;&#26356;&#31649;&#29702;&#21488;&#24115;&#12471;&#12490;&#12503;&#12473;&#65298;&#65297;.x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35211;&#31309;(&#65407;&#65420;&#65412;)"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27425;&#26399;&#20154;&#20107;&#32102;&#19982;&#65404;&#65405;&#65411;&#65425;&#65412;&#65438;&#65399;&#65389;&#65426;&#65437;&#65412;\&#20844;&#21209;&#21729;&#27861;&#25913;&#27491;\&#38283;&#30330;&#12481;&#12540;&#12512;\30_&#12497;&#12483;&#12465;&#12540;&#12472;&#38283;&#30330;\10_&#65331;&#65332;&#65317;&#65328;&#65297;\10_&#20849;&#36890;\21_&#35519;&#26619;\10_&#36039;&#29987;&#27604;&#36611;&#19968;&#35239;\&#12503;&#12525;&#12475;&#12473;&#27604;&#36611;&#34920;&#65288;&#24066;&#20013;&#2930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商談状況報告"/>
      <sheetName val="マスタスケジュール"/>
      <sheetName val="作業分担"/>
      <sheetName val="詳細見積根拠"/>
      <sheetName val="受注損益ワークシート"/>
      <sheetName val="商談推進伺書"/>
      <sheetName val="部内議事録"/>
      <sheetName val="シス事議事録"/>
      <sheetName val="商談推進伺書(システム販売）"/>
      <sheetName val="詳細採算（原価明細票）"/>
      <sheetName val="ｷｬｯｼｭﾌﾛｰ(長期用)"/>
      <sheetName val="受注経過報告書"/>
      <sheetName val="WKDATA"/>
      <sheetName val="テーブル"/>
    </sheetNames>
    <sheetDataSet>
      <sheetData sheetId="0">
        <row r="6">
          <cell r="H6" t="str">
            <v>統合ＯＡ導入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記説明"/>
      <sheetName val="ＷＥＬ基本設計"/>
      <sheetName val="定義"/>
    </sheetNames>
    <sheetDataSet>
      <sheetData sheetId="0"/>
      <sheetData sheetId="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ﾛ表紙"/>
      <sheetName val="母子・予防接種"/>
      <sheetName val="運用"/>
      <sheetName val="集計統計・分析・管理"/>
      <sheetName val="成人保健"/>
      <sheetName val="住記必要情報"/>
      <sheetName val="鳩山見積"/>
      <sheetName val="鳩山見積 (2)"/>
      <sheetName val="ｽｹｼﾞｭｰﾙ"/>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ｽｹｼﾞｭｰﾙ"/>
      <sheetName val="グラフ"/>
      <sheetName val="休日"/>
    </sheetNames>
    <sheetDataSet>
      <sheetData sheetId="0">
        <row r="1">
          <cell r="F1">
            <v>154</v>
          </cell>
        </row>
        <row r="8">
          <cell r="G8">
            <v>37292</v>
          </cell>
          <cell r="I8">
            <v>37295</v>
          </cell>
          <cell r="CC8" t="str">
            <v>□</v>
          </cell>
          <cell r="CD8" t="str">
            <v>□</v>
          </cell>
        </row>
        <row r="9">
          <cell r="CE9" t="str">
            <v>■</v>
          </cell>
          <cell r="CF9" t="str">
            <v>■</v>
          </cell>
          <cell r="CG9" t="str">
            <v>■</v>
          </cell>
        </row>
        <row r="10">
          <cell r="G10">
            <v>37295</v>
          </cell>
          <cell r="I10">
            <v>37293</v>
          </cell>
          <cell r="CE10" t="str">
            <v>□</v>
          </cell>
          <cell r="CF10" t="str">
            <v>□</v>
          </cell>
          <cell r="CG10" t="str">
            <v>□</v>
          </cell>
        </row>
        <row r="11">
          <cell r="CC11" t="str">
            <v>■</v>
          </cell>
          <cell r="CD11" t="str">
            <v>■</v>
          </cell>
          <cell r="CE11" t="str">
            <v>■</v>
          </cell>
        </row>
        <row r="12">
          <cell r="G12">
            <v>37300</v>
          </cell>
          <cell r="I12">
            <v>37300</v>
          </cell>
          <cell r="CK12" t="str">
            <v>□</v>
          </cell>
          <cell r="CL12" t="str">
            <v>□</v>
          </cell>
        </row>
        <row r="13">
          <cell r="CK13" t="str">
            <v>■</v>
          </cell>
          <cell r="CL13" t="str">
            <v>■</v>
          </cell>
        </row>
        <row r="14">
          <cell r="G14">
            <v>37322</v>
          </cell>
          <cell r="DF14" t="str">
            <v>□</v>
          </cell>
          <cell r="DG14" t="str">
            <v>□</v>
          </cell>
          <cell r="DH14" t="str">
            <v>□</v>
          </cell>
        </row>
        <row r="16">
          <cell r="G16">
            <v>37326</v>
          </cell>
          <cell r="DI16" t="str">
            <v>□</v>
          </cell>
          <cell r="DJ16" t="str">
            <v>□</v>
          </cell>
          <cell r="DK16" t="str">
            <v>□</v>
          </cell>
          <cell r="DL16" t="str">
            <v>□</v>
          </cell>
        </row>
        <row r="18">
          <cell r="G18">
            <v>37329</v>
          </cell>
          <cell r="DM18" t="str">
            <v>□</v>
          </cell>
          <cell r="DN18" t="str">
            <v>□</v>
          </cell>
          <cell r="DO18" t="str">
            <v>□</v>
          </cell>
        </row>
        <row r="20">
          <cell r="G20">
            <v>37334</v>
          </cell>
          <cell r="DP20" t="str">
            <v>□</v>
          </cell>
          <cell r="DQ20" t="str">
            <v>□</v>
          </cell>
          <cell r="DR20" t="str">
            <v>□</v>
          </cell>
          <cell r="DS20" t="str">
            <v>□</v>
          </cell>
          <cell r="DT20" t="str">
            <v>□</v>
          </cell>
        </row>
        <row r="22">
          <cell r="G22">
            <v>37287</v>
          </cell>
          <cell r="I22">
            <v>37281</v>
          </cell>
          <cell r="BX22" t="str">
            <v>□</v>
          </cell>
          <cell r="BY22" t="str">
            <v>□</v>
          </cell>
        </row>
        <row r="23">
          <cell r="BQ23" t="str">
            <v>■</v>
          </cell>
          <cell r="BR23" t="str">
            <v>■</v>
          </cell>
          <cell r="BS23" t="str">
            <v>■</v>
          </cell>
        </row>
        <row r="24">
          <cell r="G24">
            <v>37279</v>
          </cell>
          <cell r="I24">
            <v>37277</v>
          </cell>
          <cell r="BP24" t="str">
            <v>□</v>
          </cell>
          <cell r="BQ24" t="str">
            <v>□</v>
          </cell>
        </row>
        <row r="25">
          <cell r="BL25" t="str">
            <v>■</v>
          </cell>
          <cell r="BM25" t="str">
            <v>■</v>
          </cell>
          <cell r="BN25" t="str">
            <v>■</v>
          </cell>
          <cell r="BO25" t="str">
            <v>■</v>
          </cell>
        </row>
        <row r="26">
          <cell r="G26">
            <v>37312</v>
          </cell>
          <cell r="CU26" t="str">
            <v>□</v>
          </cell>
          <cell r="CV26" t="str">
            <v>□</v>
          </cell>
          <cell r="CW26" t="str">
            <v>□</v>
          </cell>
          <cell r="CX26" t="str">
            <v>□</v>
          </cell>
        </row>
        <row r="28">
          <cell r="G28">
            <v>37316</v>
          </cell>
          <cell r="CY28" t="str">
            <v>□</v>
          </cell>
          <cell r="CZ28" t="str">
            <v>□</v>
          </cell>
          <cell r="DA28" t="str">
            <v>□</v>
          </cell>
          <cell r="DB28" t="str">
            <v>□</v>
          </cell>
        </row>
        <row r="30">
          <cell r="G30">
            <v>37340</v>
          </cell>
          <cell r="DU30" t="str">
            <v>□</v>
          </cell>
          <cell r="DV30" t="str">
            <v>□</v>
          </cell>
          <cell r="DW30" t="str">
            <v>□</v>
          </cell>
          <cell r="DX30" t="str">
            <v>□</v>
          </cell>
          <cell r="DY30" t="str">
            <v>□</v>
          </cell>
          <cell r="DZ30" t="str">
            <v>□</v>
          </cell>
        </row>
        <row r="32">
          <cell r="G32">
            <v>37343</v>
          </cell>
          <cell r="EA32" t="str">
            <v>□</v>
          </cell>
          <cell r="EB32" t="str">
            <v>□</v>
          </cell>
          <cell r="EC32" t="str">
            <v>□</v>
          </cell>
        </row>
        <row r="36">
          <cell r="G36">
            <v>37347</v>
          </cell>
          <cell r="ED36" t="str">
            <v>□</v>
          </cell>
          <cell r="EE36" t="str">
            <v>□</v>
          </cell>
          <cell r="EF36" t="str">
            <v>□</v>
          </cell>
          <cell r="EG36" t="str">
            <v>□</v>
          </cell>
        </row>
        <row r="38">
          <cell r="G38">
            <v>37349</v>
          </cell>
          <cell r="EH38" t="str">
            <v>□</v>
          </cell>
          <cell r="EI38" t="str">
            <v>□</v>
          </cell>
        </row>
        <row r="40">
          <cell r="G40">
            <v>37351</v>
          </cell>
          <cell r="EJ40" t="str">
            <v>□</v>
          </cell>
          <cell r="EK40" t="str">
            <v>□</v>
          </cell>
        </row>
        <row r="42">
          <cell r="G42">
            <v>37355</v>
          </cell>
          <cell r="EN42" t="str">
            <v>□</v>
          </cell>
          <cell r="EO42" t="str">
            <v>□</v>
          </cell>
        </row>
        <row r="44">
          <cell r="G44">
            <v>37358</v>
          </cell>
          <cell r="EP44" t="str">
            <v>□</v>
          </cell>
          <cell r="EQ44" t="str">
            <v>□</v>
          </cell>
          <cell r="ER44" t="str">
            <v>□</v>
          </cell>
        </row>
        <row r="46">
          <cell r="G46">
            <v>37300</v>
          </cell>
          <cell r="CK46" t="str">
            <v>□</v>
          </cell>
          <cell r="CL46" t="str">
            <v>□</v>
          </cell>
        </row>
        <row r="48">
          <cell r="G48">
            <v>37302</v>
          </cell>
          <cell r="CM48" t="str">
            <v>□</v>
          </cell>
          <cell r="CN48" t="str">
            <v>□</v>
          </cell>
        </row>
        <row r="50">
          <cell r="G50">
            <v>37306</v>
          </cell>
          <cell r="CQ50" t="str">
            <v>□</v>
          </cell>
          <cell r="CR50" t="str">
            <v>□</v>
          </cell>
        </row>
        <row r="52">
          <cell r="G52">
            <v>37308</v>
          </cell>
          <cell r="CS52" t="str">
            <v>□</v>
          </cell>
          <cell r="CT52" t="str">
            <v>□</v>
          </cell>
        </row>
        <row r="54">
          <cell r="G54">
            <v>37312</v>
          </cell>
          <cell r="CU54" t="str">
            <v>□</v>
          </cell>
          <cell r="CV54" t="str">
            <v>□</v>
          </cell>
          <cell r="CW54" t="str">
            <v>□</v>
          </cell>
          <cell r="CX54" t="str">
            <v>□</v>
          </cell>
        </row>
        <row r="56">
          <cell r="G56">
            <v>37309</v>
          </cell>
          <cell r="CQ56" t="str">
            <v>□</v>
          </cell>
          <cell r="CR56" t="str">
            <v>□</v>
          </cell>
          <cell r="CS56" t="str">
            <v>□</v>
          </cell>
          <cell r="CT56" t="str">
            <v>□</v>
          </cell>
          <cell r="CU56" t="str">
            <v>□</v>
          </cell>
        </row>
        <row r="57">
          <cell r="CX57" t="str">
            <v>■</v>
          </cell>
        </row>
        <row r="58">
          <cell r="G58">
            <v>37316</v>
          </cell>
          <cell r="CX58" t="str">
            <v>□</v>
          </cell>
          <cell r="CY58" t="str">
            <v>□</v>
          </cell>
          <cell r="CZ58" t="str">
            <v>□</v>
          </cell>
          <cell r="DA58" t="str">
            <v>□</v>
          </cell>
          <cell r="DB58" t="str">
            <v>□</v>
          </cell>
        </row>
        <row r="59">
          <cell r="CZ59" t="str">
            <v>■</v>
          </cell>
        </row>
        <row r="60">
          <cell r="G60">
            <v>37316</v>
          </cell>
          <cell r="CY60" t="str">
            <v>□</v>
          </cell>
          <cell r="CZ60" t="str">
            <v>□</v>
          </cell>
          <cell r="DA60" t="str">
            <v>□</v>
          </cell>
          <cell r="DB60" t="str">
            <v>□</v>
          </cell>
        </row>
        <row r="62">
          <cell r="G62">
            <v>37320</v>
          </cell>
          <cell r="DE62" t="str">
            <v>□</v>
          </cell>
          <cell r="DF62" t="str">
            <v>□</v>
          </cell>
        </row>
        <row r="64">
          <cell r="G64">
            <v>37326</v>
          </cell>
          <cell r="DG64" t="str">
            <v>□</v>
          </cell>
          <cell r="DH64" t="str">
            <v>□</v>
          </cell>
          <cell r="DI64" t="str">
            <v>□</v>
          </cell>
          <cell r="DJ64" t="str">
            <v>□</v>
          </cell>
          <cell r="DK64" t="str">
            <v>□</v>
          </cell>
          <cell r="DL64" t="str">
            <v>□</v>
          </cell>
        </row>
        <row r="66">
          <cell r="G66">
            <v>37329</v>
          </cell>
          <cell r="DM66" t="str">
            <v>□</v>
          </cell>
          <cell r="DN66" t="str">
            <v>□</v>
          </cell>
          <cell r="DO66" t="str">
            <v>□</v>
          </cell>
        </row>
        <row r="68">
          <cell r="G68">
            <v>37334</v>
          </cell>
          <cell r="DP68" t="str">
            <v>□</v>
          </cell>
          <cell r="DQ68" t="str">
            <v>□</v>
          </cell>
          <cell r="DR68" t="str">
            <v>□</v>
          </cell>
          <cell r="DS68" t="str">
            <v>□</v>
          </cell>
          <cell r="DT68" t="str">
            <v>□</v>
          </cell>
        </row>
        <row r="70">
          <cell r="G70">
            <v>37362</v>
          </cell>
          <cell r="EU70" t="str">
            <v>□</v>
          </cell>
          <cell r="EV70" t="str">
            <v>□</v>
          </cell>
        </row>
        <row r="72">
          <cell r="G72">
            <v>37364</v>
          </cell>
          <cell r="EW72" t="str">
            <v>□</v>
          </cell>
          <cell r="EX72" t="str">
            <v>□</v>
          </cell>
        </row>
        <row r="74">
          <cell r="G74">
            <v>37348</v>
          </cell>
          <cell r="ED74" t="str">
            <v>□</v>
          </cell>
          <cell r="EE74" t="str">
            <v>□</v>
          </cell>
          <cell r="EF74" t="str">
            <v>□</v>
          </cell>
          <cell r="EG74" t="str">
            <v>□</v>
          </cell>
          <cell r="EH74" t="str">
            <v>□</v>
          </cell>
        </row>
        <row r="76">
          <cell r="G76">
            <v>37350</v>
          </cell>
          <cell r="EI76" t="str">
            <v>□</v>
          </cell>
          <cell r="EJ76" t="str">
            <v>□</v>
          </cell>
        </row>
        <row r="78">
          <cell r="G78">
            <v>37354</v>
          </cell>
          <cell r="EK78" t="str">
            <v>□</v>
          </cell>
          <cell r="EL78" t="str">
            <v>□</v>
          </cell>
          <cell r="EM78" t="str">
            <v>□</v>
          </cell>
          <cell r="EN78" t="str">
            <v>□</v>
          </cell>
        </row>
        <row r="80">
          <cell r="G80">
            <v>37305</v>
          </cell>
          <cell r="I80">
            <v>37302</v>
          </cell>
          <cell r="CM80" t="str">
            <v>□</v>
          </cell>
          <cell r="CN80" t="str">
            <v>□</v>
          </cell>
          <cell r="CO80" t="str">
            <v>□</v>
          </cell>
          <cell r="CP80" t="str">
            <v>□</v>
          </cell>
          <cell r="CQ80" t="str">
            <v>□</v>
          </cell>
        </row>
        <row r="81">
          <cell r="CM81" t="str">
            <v>■</v>
          </cell>
          <cell r="CN81" t="str">
            <v>■</v>
          </cell>
        </row>
        <row r="82">
          <cell r="G82">
            <v>37308</v>
          </cell>
          <cell r="I82">
            <v>37313</v>
          </cell>
          <cell r="CR82" t="str">
            <v>□</v>
          </cell>
          <cell r="CS82" t="str">
            <v>□</v>
          </cell>
          <cell r="CT82" t="str">
            <v>□</v>
          </cell>
        </row>
        <row r="83">
          <cell r="CT83" t="str">
            <v>■</v>
          </cell>
          <cell r="CU83" t="str">
            <v>■</v>
          </cell>
          <cell r="CV83" t="str">
            <v>■</v>
          </cell>
          <cell r="CW83" t="str">
            <v>■</v>
          </cell>
          <cell r="CX83" t="str">
            <v>■</v>
          </cell>
          <cell r="CY83" t="str">
            <v>■</v>
          </cell>
        </row>
        <row r="84">
          <cell r="G84">
            <v>37274</v>
          </cell>
          <cell r="I84">
            <v>37277</v>
          </cell>
          <cell r="BJ84" t="str">
            <v>□</v>
          </cell>
          <cell r="BK84" t="str">
            <v>□</v>
          </cell>
          <cell r="BL84" t="str">
            <v>□</v>
          </cell>
        </row>
        <row r="85">
          <cell r="BJ85" t="str">
            <v>■</v>
          </cell>
          <cell r="BK85" t="str">
            <v>■</v>
          </cell>
          <cell r="BL85" t="str">
            <v>■</v>
          </cell>
          <cell r="BM85" t="str">
            <v>■</v>
          </cell>
          <cell r="BN85" t="str">
            <v>■</v>
          </cell>
          <cell r="BO85" t="str">
            <v>■</v>
          </cell>
        </row>
        <row r="86">
          <cell r="G86">
            <v>37350</v>
          </cell>
          <cell r="EI86" t="str">
            <v>□</v>
          </cell>
          <cell r="EJ86" t="str">
            <v>□</v>
          </cell>
        </row>
        <row r="88">
          <cell r="G88">
            <v>37300</v>
          </cell>
          <cell r="I88">
            <v>37300</v>
          </cell>
          <cell r="CK88" t="str">
            <v>□</v>
          </cell>
          <cell r="CL88" t="str">
            <v>□</v>
          </cell>
        </row>
        <row r="89">
          <cell r="CK89" t="str">
            <v>■</v>
          </cell>
          <cell r="CL89" t="str">
            <v>■</v>
          </cell>
        </row>
        <row r="90">
          <cell r="G90">
            <v>37306</v>
          </cell>
          <cell r="CK90" t="str">
            <v>□</v>
          </cell>
          <cell r="CL90" t="str">
            <v>□</v>
          </cell>
          <cell r="CM90" t="str">
            <v>□</v>
          </cell>
          <cell r="CN90" t="str">
            <v>□</v>
          </cell>
          <cell r="CO90" t="str">
            <v>□</v>
          </cell>
          <cell r="CP90" t="str">
            <v>□</v>
          </cell>
          <cell r="CQ90" t="str">
            <v>□</v>
          </cell>
          <cell r="CR90" t="str">
            <v>□</v>
          </cell>
        </row>
        <row r="92">
          <cell r="G92">
            <v>37308</v>
          </cell>
          <cell r="I92">
            <v>37314</v>
          </cell>
          <cell r="CS92" t="str">
            <v>□</v>
          </cell>
          <cell r="CT92" t="str">
            <v>□</v>
          </cell>
        </row>
        <row r="93">
          <cell r="CS93" t="str">
            <v>■</v>
          </cell>
          <cell r="CT93" t="str">
            <v>■</v>
          </cell>
          <cell r="CU93" t="str">
            <v>■</v>
          </cell>
          <cell r="CV93" t="str">
            <v>■</v>
          </cell>
          <cell r="CW93" t="str">
            <v>■</v>
          </cell>
          <cell r="CX93" t="str">
            <v>■</v>
          </cell>
          <cell r="CY93" t="str">
            <v>■</v>
          </cell>
          <cell r="CZ93" t="str">
            <v>■</v>
          </cell>
        </row>
        <row r="94">
          <cell r="G94">
            <v>37312</v>
          </cell>
          <cell r="I94">
            <v>37306</v>
          </cell>
          <cell r="CU94" t="str">
            <v>□</v>
          </cell>
          <cell r="CV94" t="str">
            <v>□</v>
          </cell>
          <cell r="CW94" t="str">
            <v>□</v>
          </cell>
          <cell r="CX94" t="str">
            <v>□</v>
          </cell>
        </row>
        <row r="95">
          <cell r="CM95" t="str">
            <v>■</v>
          </cell>
          <cell r="CN95" t="str">
            <v>■</v>
          </cell>
          <cell r="CO95" t="str">
            <v>■</v>
          </cell>
          <cell r="CP95" t="str">
            <v>■</v>
          </cell>
          <cell r="CQ95" t="str">
            <v>■</v>
          </cell>
          <cell r="CR95" t="str">
            <v>■</v>
          </cell>
        </row>
        <row r="96">
          <cell r="G96">
            <v>37314</v>
          </cell>
          <cell r="CY96" t="str">
            <v>□</v>
          </cell>
          <cell r="CZ96" t="str">
            <v>□</v>
          </cell>
        </row>
        <row r="98">
          <cell r="G98">
            <v>37316</v>
          </cell>
          <cell r="I98">
            <v>37306</v>
          </cell>
          <cell r="DA98" t="str">
            <v>□</v>
          </cell>
          <cell r="DB98" t="str">
            <v>□</v>
          </cell>
        </row>
        <row r="99">
          <cell r="CR99" t="str">
            <v>■</v>
          </cell>
        </row>
        <row r="100">
          <cell r="G100">
            <v>37314</v>
          </cell>
          <cell r="CS100" t="str">
            <v>□</v>
          </cell>
          <cell r="CT100" t="str">
            <v>□</v>
          </cell>
          <cell r="CU100" t="str">
            <v>□</v>
          </cell>
          <cell r="CV100" t="str">
            <v>□</v>
          </cell>
          <cell r="CW100" t="str">
            <v>□</v>
          </cell>
          <cell r="CX100" t="str">
            <v>□</v>
          </cell>
          <cell r="CY100" t="str">
            <v>□</v>
          </cell>
          <cell r="CZ100" t="str">
            <v>□</v>
          </cell>
        </row>
        <row r="102">
          <cell r="G102">
            <v>37321</v>
          </cell>
          <cell r="DE102" t="str">
            <v>□</v>
          </cell>
          <cell r="DF102" t="str">
            <v>□</v>
          </cell>
          <cell r="DG102" t="str">
            <v>□</v>
          </cell>
        </row>
        <row r="104">
          <cell r="G104">
            <v>37302</v>
          </cell>
          <cell r="I104">
            <v>37306</v>
          </cell>
          <cell r="CM104" t="str">
            <v>□</v>
          </cell>
          <cell r="CN104" t="str">
            <v>□</v>
          </cell>
        </row>
        <row r="105">
          <cell r="CQ105" t="str">
            <v>■</v>
          </cell>
          <cell r="CR105" t="str">
            <v>■</v>
          </cell>
        </row>
        <row r="106">
          <cell r="G106">
            <v>37306</v>
          </cell>
          <cell r="I106">
            <v>37307</v>
          </cell>
          <cell r="CQ106" t="str">
            <v>□</v>
          </cell>
          <cell r="CR106" t="str">
            <v>□</v>
          </cell>
        </row>
        <row r="107">
          <cell r="CR107" t="str">
            <v>■</v>
          </cell>
          <cell r="CS107" t="str">
            <v>■</v>
          </cell>
        </row>
        <row r="108">
          <cell r="G108">
            <v>37252</v>
          </cell>
          <cell r="I108">
            <v>37251</v>
          </cell>
          <cell r="AO108" t="str">
            <v>□</v>
          </cell>
          <cell r="AP108" t="str">
            <v>□</v>
          </cell>
        </row>
        <row r="109">
          <cell r="AO109" t="str">
            <v>■</v>
          </cell>
        </row>
        <row r="110">
          <cell r="G110">
            <v>37264</v>
          </cell>
          <cell r="I110">
            <v>37263</v>
          </cell>
          <cell r="BA110" t="str">
            <v>□</v>
          </cell>
          <cell r="BB110" t="str">
            <v>□</v>
          </cell>
        </row>
        <row r="111">
          <cell r="BA111" t="str">
            <v>■</v>
          </cell>
        </row>
        <row r="112">
          <cell r="G112">
            <v>37326</v>
          </cell>
          <cell r="DH112" t="str">
            <v>□</v>
          </cell>
          <cell r="DI112" t="str">
            <v>□</v>
          </cell>
          <cell r="DJ112" t="str">
            <v>□</v>
          </cell>
          <cell r="DK112" t="str">
            <v>□</v>
          </cell>
          <cell r="DL112" t="str">
            <v>□</v>
          </cell>
        </row>
        <row r="114">
          <cell r="G114">
            <v>37264</v>
          </cell>
          <cell r="I114">
            <v>37264</v>
          </cell>
          <cell r="BA114" t="str">
            <v>□</v>
          </cell>
          <cell r="BB114" t="str">
            <v>□</v>
          </cell>
        </row>
        <row r="115">
          <cell r="BA115" t="str">
            <v>■</v>
          </cell>
          <cell r="BB115" t="str">
            <v>■</v>
          </cell>
        </row>
        <row r="116">
          <cell r="G116">
            <v>37329</v>
          </cell>
          <cell r="DM116" t="str">
            <v>□</v>
          </cell>
          <cell r="DN116" t="str">
            <v>□</v>
          </cell>
          <cell r="DO116" t="str">
            <v>□</v>
          </cell>
        </row>
        <row r="118">
          <cell r="G118">
            <v>37266</v>
          </cell>
          <cell r="I118">
            <v>37266</v>
          </cell>
          <cell r="BC118" t="str">
            <v>□</v>
          </cell>
          <cell r="BD118" t="str">
            <v>□</v>
          </cell>
        </row>
        <row r="119">
          <cell r="BC119" t="str">
            <v>■</v>
          </cell>
          <cell r="BD119" t="str">
            <v>■</v>
          </cell>
        </row>
        <row r="120">
          <cell r="G120">
            <v>37271</v>
          </cell>
          <cell r="I120">
            <v>37271</v>
          </cell>
          <cell r="BE120" t="str">
            <v>□</v>
          </cell>
          <cell r="BF120" t="str">
            <v>□</v>
          </cell>
          <cell r="BG120" t="str">
            <v>□</v>
          </cell>
          <cell r="BH120" t="str">
            <v>□</v>
          </cell>
          <cell r="BI120" t="str">
            <v>□</v>
          </cell>
        </row>
        <row r="121">
          <cell r="BE121" t="str">
            <v>■</v>
          </cell>
          <cell r="BF121" t="str">
            <v>■</v>
          </cell>
          <cell r="BG121" t="str">
            <v>■</v>
          </cell>
          <cell r="BH121" t="str">
            <v>■</v>
          </cell>
          <cell r="BI121" t="str">
            <v>■</v>
          </cell>
        </row>
        <row r="122">
          <cell r="G122">
            <v>37266</v>
          </cell>
          <cell r="I122">
            <v>37264</v>
          </cell>
          <cell r="BC122" t="str">
            <v>□</v>
          </cell>
          <cell r="BD122" t="str">
            <v>□</v>
          </cell>
        </row>
        <row r="123">
          <cell r="BA123" t="str">
            <v>■</v>
          </cell>
          <cell r="BB123" t="str">
            <v>■</v>
          </cell>
        </row>
        <row r="124">
          <cell r="G124">
            <v>37271</v>
          </cell>
          <cell r="I124">
            <v>37264</v>
          </cell>
          <cell r="BE124" t="str">
            <v>□</v>
          </cell>
          <cell r="BF124" t="str">
            <v>□</v>
          </cell>
          <cell r="BG124" t="str">
            <v>□</v>
          </cell>
          <cell r="BH124" t="str">
            <v>□</v>
          </cell>
          <cell r="BI124" t="str">
            <v>□</v>
          </cell>
        </row>
        <row r="125">
          <cell r="BB125" t="str">
            <v>■</v>
          </cell>
        </row>
        <row r="126">
          <cell r="G126">
            <v>37246</v>
          </cell>
          <cell r="I126">
            <v>37251</v>
          </cell>
          <cell r="AI126" t="str">
            <v>□</v>
          </cell>
          <cell r="AJ126" t="str">
            <v>□</v>
          </cell>
        </row>
        <row r="127">
          <cell r="AI127" t="str">
            <v>■</v>
          </cell>
          <cell r="AJ127" t="str">
            <v>■</v>
          </cell>
          <cell r="AK127" t="str">
            <v>■</v>
          </cell>
          <cell r="AL127" t="str">
            <v>■</v>
          </cell>
          <cell r="AM127" t="str">
            <v>■</v>
          </cell>
          <cell r="AN127" t="str">
            <v>■</v>
          </cell>
          <cell r="AO127" t="str">
            <v>■</v>
          </cell>
        </row>
        <row r="128">
          <cell r="G128">
            <v>37212</v>
          </cell>
          <cell r="I128">
            <v>37213</v>
          </cell>
        </row>
        <row r="130">
          <cell r="G130">
            <v>37212</v>
          </cell>
        </row>
        <row r="132">
          <cell r="G132">
            <v>37361</v>
          </cell>
          <cell r="EO132" t="str">
            <v>□</v>
          </cell>
          <cell r="EP132" t="str">
            <v>□</v>
          </cell>
          <cell r="EQ132" t="str">
            <v>□</v>
          </cell>
          <cell r="ER132" t="str">
            <v>□</v>
          </cell>
          <cell r="ES132" t="str">
            <v>□</v>
          </cell>
          <cell r="ET132" t="str">
            <v>□</v>
          </cell>
          <cell r="EU132" t="str">
            <v>□</v>
          </cell>
        </row>
        <row r="134">
          <cell r="G134">
            <v>37292</v>
          </cell>
          <cell r="I134">
            <v>37292</v>
          </cell>
          <cell r="CC134" t="str">
            <v>□</v>
          </cell>
          <cell r="CD134" t="str">
            <v>□</v>
          </cell>
        </row>
        <row r="135">
          <cell r="CC135" t="str">
            <v>■</v>
          </cell>
          <cell r="CD135" t="str">
            <v>■</v>
          </cell>
        </row>
        <row r="136">
          <cell r="G136">
            <v>37329</v>
          </cell>
          <cell r="DN136" t="str">
            <v>□</v>
          </cell>
          <cell r="DO136" t="str">
            <v>□</v>
          </cell>
        </row>
        <row r="138">
          <cell r="G138">
            <v>37333</v>
          </cell>
          <cell r="CN138" t="str">
            <v>□</v>
          </cell>
          <cell r="CO138" t="str">
            <v>□</v>
          </cell>
          <cell r="CP138" t="str">
            <v>□</v>
          </cell>
          <cell r="CQ138" t="str">
            <v>□</v>
          </cell>
          <cell r="CR138" t="str">
            <v>□</v>
          </cell>
          <cell r="CS138" t="str">
            <v>□</v>
          </cell>
          <cell r="CT138" t="str">
            <v>□</v>
          </cell>
          <cell r="CU138" t="str">
            <v>□</v>
          </cell>
          <cell r="CV138" t="str">
            <v>□</v>
          </cell>
          <cell r="CW138" t="str">
            <v>□</v>
          </cell>
          <cell r="CX138" t="str">
            <v>□</v>
          </cell>
          <cell r="CY138" t="str">
            <v>□</v>
          </cell>
          <cell r="CZ138" t="str">
            <v>□</v>
          </cell>
          <cell r="DA138" t="str">
            <v>□</v>
          </cell>
          <cell r="DB138" t="str">
            <v>□</v>
          </cell>
          <cell r="DC138" t="str">
            <v>□</v>
          </cell>
          <cell r="DD138" t="str">
            <v>□</v>
          </cell>
          <cell r="DE138" t="str">
            <v>□</v>
          </cell>
          <cell r="DF138" t="str">
            <v>□</v>
          </cell>
          <cell r="DG138" t="str">
            <v>□</v>
          </cell>
          <cell r="DH138" t="str">
            <v>□</v>
          </cell>
          <cell r="DI138" t="str">
            <v>□</v>
          </cell>
          <cell r="DJ138" t="str">
            <v>□</v>
          </cell>
          <cell r="DK138" t="str">
            <v>□</v>
          </cell>
          <cell r="DL138" t="str">
            <v>□</v>
          </cell>
          <cell r="DM138" t="str">
            <v>□</v>
          </cell>
          <cell r="DN138" t="str">
            <v>□</v>
          </cell>
          <cell r="DO138" t="str">
            <v>□</v>
          </cell>
          <cell r="DP138" t="str">
            <v>□</v>
          </cell>
          <cell r="DQ138" t="str">
            <v>□</v>
          </cell>
          <cell r="DR138" t="str">
            <v>□</v>
          </cell>
          <cell r="DS138" t="str">
            <v>□</v>
          </cell>
        </row>
        <row r="140">
          <cell r="G140">
            <v>37335</v>
          </cell>
          <cell r="DT140" t="str">
            <v>□</v>
          </cell>
          <cell r="DU140" t="str">
            <v>□</v>
          </cell>
        </row>
        <row r="142">
          <cell r="G142">
            <v>37340</v>
          </cell>
          <cell r="DW142" t="str">
            <v>□</v>
          </cell>
          <cell r="DX142" t="str">
            <v>□</v>
          </cell>
          <cell r="DY142" t="str">
            <v>□</v>
          </cell>
          <cell r="DZ142" t="str">
            <v>□</v>
          </cell>
        </row>
        <row r="144">
          <cell r="G144">
            <v>37342</v>
          </cell>
          <cell r="EA144" t="str">
            <v>□</v>
          </cell>
          <cell r="EB144" t="str">
            <v>□</v>
          </cell>
        </row>
        <row r="146">
          <cell r="G146">
            <v>37344</v>
          </cell>
          <cell r="EC146" t="str">
            <v>□</v>
          </cell>
          <cell r="ED146" t="str">
            <v>□</v>
          </cell>
        </row>
        <row r="148">
          <cell r="G148">
            <v>37340</v>
          </cell>
          <cell r="DS148" t="str">
            <v>□</v>
          </cell>
          <cell r="DT148" t="str">
            <v>□</v>
          </cell>
          <cell r="DU148" t="str">
            <v>□</v>
          </cell>
          <cell r="DV148" t="str">
            <v>□</v>
          </cell>
          <cell r="DW148" t="str">
            <v>□</v>
          </cell>
          <cell r="DX148" t="str">
            <v>□</v>
          </cell>
          <cell r="DY148" t="str">
            <v>□</v>
          </cell>
          <cell r="DZ148" t="str">
            <v>□</v>
          </cell>
        </row>
        <row r="150">
          <cell r="G150">
            <v>37347</v>
          </cell>
          <cell r="EA150" t="str">
            <v>□</v>
          </cell>
          <cell r="EB150" t="str">
            <v>□</v>
          </cell>
          <cell r="EC150" t="str">
            <v>□</v>
          </cell>
          <cell r="ED150" t="str">
            <v>□</v>
          </cell>
          <cell r="EE150" t="str">
            <v>□</v>
          </cell>
          <cell r="EF150" t="str">
            <v>□</v>
          </cell>
          <cell r="EG150" t="str">
            <v>□</v>
          </cell>
        </row>
        <row r="152">
          <cell r="G152">
            <v>37295</v>
          </cell>
          <cell r="I152">
            <v>37294</v>
          </cell>
          <cell r="CE152" t="str">
            <v>□</v>
          </cell>
          <cell r="CF152" t="str">
            <v>□</v>
          </cell>
          <cell r="CG152" t="str">
            <v>□</v>
          </cell>
        </row>
        <row r="153">
          <cell r="CE153" t="str">
            <v>■</v>
          </cell>
          <cell r="CF153" t="str">
            <v>■</v>
          </cell>
        </row>
        <row r="154">
          <cell r="G154">
            <v>37300</v>
          </cell>
          <cell r="I154">
            <v>37295</v>
          </cell>
          <cell r="CK154" t="str">
            <v>□</v>
          </cell>
          <cell r="CL154" t="str">
            <v>□</v>
          </cell>
        </row>
        <row r="155">
          <cell r="CG155" t="str">
            <v>■</v>
          </cell>
        </row>
        <row r="156">
          <cell r="G156">
            <v>37266</v>
          </cell>
          <cell r="I156">
            <v>37274</v>
          </cell>
          <cell r="BC156" t="str">
            <v>□</v>
          </cell>
          <cell r="BD156" t="str">
            <v>□</v>
          </cell>
        </row>
        <row r="157">
          <cell r="BJ157" t="str">
            <v>■</v>
          </cell>
          <cell r="BK157" t="str">
            <v>■</v>
          </cell>
          <cell r="BL157" t="str">
            <v>■</v>
          </cell>
        </row>
        <row r="158">
          <cell r="G158">
            <v>37272</v>
          </cell>
          <cell r="I158">
            <v>37277</v>
          </cell>
          <cell r="BE158" t="str">
            <v>□</v>
          </cell>
          <cell r="BF158" t="str">
            <v>□</v>
          </cell>
          <cell r="BG158" t="str">
            <v>□</v>
          </cell>
          <cell r="BH158" t="str">
            <v>□</v>
          </cell>
          <cell r="BI158" t="str">
            <v>□</v>
          </cell>
          <cell r="BJ158" t="str">
            <v>□</v>
          </cell>
        </row>
        <row r="159">
          <cell r="BL159" t="str">
            <v>■</v>
          </cell>
          <cell r="BM159" t="str">
            <v>■</v>
          </cell>
          <cell r="BN159" t="str">
            <v>■</v>
          </cell>
          <cell r="BO159" t="str">
            <v>■</v>
          </cell>
        </row>
        <row r="160">
          <cell r="G160">
            <v>37264</v>
          </cell>
          <cell r="I160">
            <v>37272</v>
          </cell>
          <cell r="BA160" t="str">
            <v>□</v>
          </cell>
          <cell r="BB160" t="str">
            <v>□</v>
          </cell>
        </row>
        <row r="161">
          <cell r="BE161" t="str">
            <v>■</v>
          </cell>
          <cell r="BF161" t="str">
            <v>■</v>
          </cell>
          <cell r="BG161" t="str">
            <v>■</v>
          </cell>
          <cell r="BH161" t="str">
            <v>■</v>
          </cell>
          <cell r="BI161" t="str">
            <v>■</v>
          </cell>
          <cell r="BJ161" t="str">
            <v>■</v>
          </cell>
        </row>
        <row r="162">
          <cell r="G162">
            <v>37349</v>
          </cell>
          <cell r="EG162" t="str">
            <v>□</v>
          </cell>
          <cell r="EH162" t="str">
            <v>□</v>
          </cell>
          <cell r="EI162" t="str">
            <v>□</v>
          </cell>
        </row>
        <row r="164">
          <cell r="G164">
            <v>37354</v>
          </cell>
          <cell r="EJ164" t="str">
            <v>□</v>
          </cell>
          <cell r="EK164" t="str">
            <v>□</v>
          </cell>
          <cell r="EL164" t="str">
            <v>□</v>
          </cell>
          <cell r="EM164" t="str">
            <v>□</v>
          </cell>
          <cell r="EN164" t="str">
            <v>□</v>
          </cell>
        </row>
        <row r="166">
          <cell r="G166">
            <v>37337</v>
          </cell>
          <cell r="DU166" t="str">
            <v>□</v>
          </cell>
          <cell r="DV166" t="str">
            <v>□</v>
          </cell>
          <cell r="DW166" t="str">
            <v>□</v>
          </cell>
        </row>
        <row r="168">
          <cell r="G168">
            <v>37274</v>
          </cell>
          <cell r="I168">
            <v>37281</v>
          </cell>
          <cell r="BK168" t="str">
            <v>□</v>
          </cell>
          <cell r="BL168" t="str">
            <v>□</v>
          </cell>
        </row>
        <row r="169">
          <cell r="BR169" t="str">
            <v>■</v>
          </cell>
          <cell r="BS169" t="str">
            <v>■</v>
          </cell>
        </row>
        <row r="170">
          <cell r="G170">
            <v>37333</v>
          </cell>
          <cell r="DP170" t="str">
            <v>□</v>
          </cell>
          <cell r="DQ170" t="str">
            <v>□</v>
          </cell>
          <cell r="DR170" t="str">
            <v>□</v>
          </cell>
          <cell r="DS170" t="str">
            <v>□</v>
          </cell>
        </row>
        <row r="176">
          <cell r="G176">
            <v>37335</v>
          </cell>
          <cell r="DT176" t="str">
            <v>□</v>
          </cell>
          <cell r="DU176" t="str">
            <v>□</v>
          </cell>
        </row>
        <row r="180">
          <cell r="G180">
            <v>37341</v>
          </cell>
          <cell r="DZ180" t="str">
            <v>□</v>
          </cell>
          <cell r="EA180" t="str">
            <v>□</v>
          </cell>
        </row>
        <row r="182">
          <cell r="G182">
            <v>37302</v>
          </cell>
          <cell r="CG182" t="str">
            <v>□</v>
          </cell>
          <cell r="CH182" t="str">
            <v>□</v>
          </cell>
          <cell r="CI182" t="str">
            <v>□</v>
          </cell>
          <cell r="CJ182" t="str">
            <v>□</v>
          </cell>
          <cell r="CK182" t="str">
            <v>□</v>
          </cell>
          <cell r="CL182" t="str">
            <v>□</v>
          </cell>
          <cell r="CM182" t="str">
            <v>□</v>
          </cell>
          <cell r="CN182" t="str">
            <v>□</v>
          </cell>
        </row>
        <row r="184">
          <cell r="G184">
            <v>37343</v>
          </cell>
          <cell r="EB184" t="str">
            <v>□</v>
          </cell>
          <cell r="EC184" t="str">
            <v>□</v>
          </cell>
        </row>
        <row r="186">
          <cell r="G186">
            <v>37280</v>
          </cell>
          <cell r="I186">
            <v>37288</v>
          </cell>
          <cell r="BR186" t="str">
            <v>□</v>
          </cell>
        </row>
        <row r="187">
          <cell r="BZ187" t="str">
            <v>■</v>
          </cell>
        </row>
        <row r="188">
          <cell r="G188">
            <v>37279</v>
          </cell>
          <cell r="I188">
            <v>37285</v>
          </cell>
          <cell r="BQ188" t="str">
            <v>□</v>
          </cell>
        </row>
        <row r="189">
          <cell r="BV189" t="str">
            <v>■</v>
          </cell>
          <cell r="BW189" t="str">
            <v>■</v>
          </cell>
        </row>
        <row r="190">
          <cell r="G190">
            <v>37356</v>
          </cell>
          <cell r="EO190" t="str">
            <v>□</v>
          </cell>
          <cell r="EP190" t="str">
            <v>□</v>
          </cell>
        </row>
        <row r="192">
          <cell r="G192">
            <v>37358</v>
          </cell>
          <cell r="EQ192" t="str">
            <v>□</v>
          </cell>
          <cell r="ER192" t="str">
            <v>□</v>
          </cell>
        </row>
        <row r="194">
          <cell r="G194">
            <v>37354</v>
          </cell>
          <cell r="EH194" t="str">
            <v>□</v>
          </cell>
          <cell r="EI194" t="str">
            <v>□</v>
          </cell>
          <cell r="EJ194" t="str">
            <v>□</v>
          </cell>
          <cell r="EK194" t="str">
            <v>□</v>
          </cell>
          <cell r="EL194" t="str">
            <v>□</v>
          </cell>
          <cell r="EM194" t="str">
            <v>□</v>
          </cell>
          <cell r="EN194" t="str">
            <v>□</v>
          </cell>
        </row>
        <row r="196">
          <cell r="G196">
            <v>37362</v>
          </cell>
          <cell r="EU196" t="str">
            <v>□</v>
          </cell>
          <cell r="EV196" t="str">
            <v>□</v>
          </cell>
        </row>
        <row r="198">
          <cell r="G198">
            <v>37278</v>
          </cell>
          <cell r="I198">
            <v>37281</v>
          </cell>
          <cell r="BO198" t="str">
            <v>□</v>
          </cell>
          <cell r="BP198" t="str">
            <v>□</v>
          </cell>
        </row>
        <row r="199">
          <cell r="BR199" t="str">
            <v>■</v>
          </cell>
          <cell r="BS199" t="str">
            <v>■</v>
          </cell>
        </row>
        <row r="200">
          <cell r="G200">
            <v>37356</v>
          </cell>
          <cell r="I200">
            <v>37287</v>
          </cell>
          <cell r="EO200" t="str">
            <v>□</v>
          </cell>
          <cell r="EP200" t="str">
            <v>□</v>
          </cell>
        </row>
        <row r="201">
          <cell r="BX201" t="str">
            <v>■</v>
          </cell>
          <cell r="BY201" t="str">
            <v>■</v>
          </cell>
        </row>
        <row r="202">
          <cell r="G202">
            <v>37358</v>
          </cell>
          <cell r="I202">
            <v>37286</v>
          </cell>
          <cell r="EQ202" t="str">
            <v>□</v>
          </cell>
          <cell r="ER202" t="str">
            <v>□</v>
          </cell>
        </row>
        <row r="203">
          <cell r="BW203" t="str">
            <v>■</v>
          </cell>
          <cell r="BX203" t="str">
            <v>■</v>
          </cell>
        </row>
        <row r="204">
          <cell r="G204">
            <v>37362</v>
          </cell>
          <cell r="EU204" t="str">
            <v>□</v>
          </cell>
          <cell r="EV204" t="str">
            <v>□</v>
          </cell>
        </row>
        <row r="206">
          <cell r="G206">
            <v>37365</v>
          </cell>
          <cell r="EW206" t="str">
            <v>□</v>
          </cell>
          <cell r="EX206" t="str">
            <v>□</v>
          </cell>
          <cell r="EY206" t="str">
            <v>□</v>
          </cell>
        </row>
        <row r="207">
          <cell r="BY207" t="str">
            <v>■</v>
          </cell>
        </row>
        <row r="208">
          <cell r="G208">
            <v>37319</v>
          </cell>
          <cell r="I208">
            <v>37266</v>
          </cell>
          <cell r="DE208" t="str">
            <v>□</v>
          </cell>
        </row>
        <row r="209">
          <cell r="BB209" t="str">
            <v>■</v>
          </cell>
          <cell r="BC209" t="str">
            <v>■</v>
          </cell>
          <cell r="BD209" t="str">
            <v>■</v>
          </cell>
        </row>
        <row r="210">
          <cell r="G210">
            <v>37369</v>
          </cell>
          <cell r="I210">
            <v>37286</v>
          </cell>
          <cell r="FB210" t="str">
            <v>□</v>
          </cell>
          <cell r="FC210" t="str">
            <v>□</v>
          </cell>
        </row>
        <row r="211">
          <cell r="BX211" t="str">
            <v>■</v>
          </cell>
        </row>
        <row r="212">
          <cell r="G212">
            <v>37371</v>
          </cell>
          <cell r="I212">
            <v>37285</v>
          </cell>
          <cell r="FD212" t="str">
            <v>□</v>
          </cell>
          <cell r="FE212" t="str">
            <v>□</v>
          </cell>
        </row>
        <row r="213">
          <cell r="BW213" t="str">
            <v>■</v>
          </cell>
        </row>
        <row r="214">
          <cell r="G214">
            <v>37376</v>
          </cell>
          <cell r="FF214" t="str">
            <v>□</v>
          </cell>
          <cell r="FG214" t="str">
            <v>□</v>
          </cell>
          <cell r="FH214" t="str">
            <v>□</v>
          </cell>
          <cell r="FI214" t="str">
            <v>□</v>
          </cell>
          <cell r="FJ214" t="str">
            <v>□</v>
          </cell>
        </row>
        <row r="216">
          <cell r="G216">
            <v>37341</v>
          </cell>
          <cell r="DW216" t="str">
            <v>□</v>
          </cell>
          <cell r="DX216" t="str">
            <v>□</v>
          </cell>
          <cell r="DY216" t="str">
            <v>□</v>
          </cell>
          <cell r="DZ216" t="str">
            <v>□</v>
          </cell>
          <cell r="EA216" t="str">
            <v>□</v>
          </cell>
        </row>
        <row r="218">
          <cell r="G218">
            <v>37344</v>
          </cell>
          <cell r="EB218" t="str">
            <v>□</v>
          </cell>
          <cell r="EC218" t="str">
            <v>□</v>
          </cell>
          <cell r="ED218" t="str">
            <v>□</v>
          </cell>
        </row>
        <row r="220">
          <cell r="G220">
            <v>37348</v>
          </cell>
          <cell r="EG220" t="str">
            <v>□</v>
          </cell>
          <cell r="EH220" t="str">
            <v>□</v>
          </cell>
        </row>
        <row r="222">
          <cell r="G222">
            <v>37302</v>
          </cell>
          <cell r="I222">
            <v>37300</v>
          </cell>
          <cell r="CM222" t="str">
            <v>□</v>
          </cell>
          <cell r="CN222" t="str">
            <v>□</v>
          </cell>
        </row>
        <row r="223">
          <cell r="CK223" t="str">
            <v>■</v>
          </cell>
          <cell r="CL223" t="str">
            <v>■</v>
          </cell>
        </row>
        <row r="224">
          <cell r="G224">
            <v>37306</v>
          </cell>
          <cell r="I224">
            <v>37302</v>
          </cell>
          <cell r="CQ224" t="str">
            <v>□</v>
          </cell>
          <cell r="CR224" t="str">
            <v>□</v>
          </cell>
        </row>
        <row r="225">
          <cell r="CL225" t="str">
            <v>■</v>
          </cell>
          <cell r="CM225" t="str">
            <v>■</v>
          </cell>
          <cell r="CN225" t="str">
            <v>■</v>
          </cell>
        </row>
        <row r="226">
          <cell r="G226">
            <v>37308</v>
          </cell>
          <cell r="I226">
            <v>37306</v>
          </cell>
          <cell r="CS226" t="str">
            <v>□</v>
          </cell>
          <cell r="CT226" t="str">
            <v>□</v>
          </cell>
        </row>
        <row r="227">
          <cell r="CQ227" t="str">
            <v>■</v>
          </cell>
          <cell r="CR227" t="str">
            <v>■</v>
          </cell>
        </row>
        <row r="228">
          <cell r="G228">
            <v>37312</v>
          </cell>
          <cell r="I228">
            <v>37307</v>
          </cell>
          <cell r="CU228" t="str">
            <v>□</v>
          </cell>
          <cell r="CV228" t="str">
            <v>□</v>
          </cell>
          <cell r="CW228" t="str">
            <v>□</v>
          </cell>
          <cell r="CX228" t="str">
            <v>□</v>
          </cell>
        </row>
        <row r="229">
          <cell r="CS229" t="str">
            <v>■</v>
          </cell>
        </row>
        <row r="230">
          <cell r="G230">
            <v>37322</v>
          </cell>
          <cell r="DA230" t="str">
            <v>□</v>
          </cell>
          <cell r="DB230" t="str">
            <v>□</v>
          </cell>
          <cell r="DC230" t="str">
            <v>□</v>
          </cell>
          <cell r="DD230" t="str">
            <v>□</v>
          </cell>
          <cell r="DE230" t="str">
            <v>□</v>
          </cell>
          <cell r="DF230" t="str">
            <v>□</v>
          </cell>
          <cell r="DG230" t="str">
            <v>□</v>
          </cell>
          <cell r="DH230" t="str">
            <v>□</v>
          </cell>
        </row>
        <row r="232">
          <cell r="G232">
            <v>37330</v>
          </cell>
          <cell r="DI232" t="str">
            <v>□</v>
          </cell>
          <cell r="DJ232" t="str">
            <v>□</v>
          </cell>
          <cell r="DK232" t="str">
            <v>□</v>
          </cell>
          <cell r="DL232" t="str">
            <v>□</v>
          </cell>
          <cell r="DM232" t="str">
            <v>□</v>
          </cell>
          <cell r="DN232" t="str">
            <v>□</v>
          </cell>
          <cell r="DO232" t="str">
            <v>□</v>
          </cell>
          <cell r="DP232" t="str">
            <v>□</v>
          </cell>
        </row>
        <row r="234">
          <cell r="G234">
            <v>37341</v>
          </cell>
          <cell r="DS234" t="str">
            <v>□</v>
          </cell>
          <cell r="DT234" t="str">
            <v>□</v>
          </cell>
          <cell r="DU234" t="str">
            <v>□</v>
          </cell>
          <cell r="DV234" t="str">
            <v>□</v>
          </cell>
          <cell r="DW234" t="str">
            <v>□</v>
          </cell>
          <cell r="DX234" t="str">
            <v>□</v>
          </cell>
          <cell r="DY234" t="str">
            <v>□</v>
          </cell>
          <cell r="DZ234" t="str">
            <v>□</v>
          </cell>
          <cell r="EA234" t="str">
            <v>□</v>
          </cell>
        </row>
        <row r="236">
          <cell r="G236">
            <v>37364</v>
          </cell>
          <cell r="EW236" t="str">
            <v>□</v>
          </cell>
          <cell r="EX236" t="str">
            <v>□</v>
          </cell>
        </row>
        <row r="238">
          <cell r="G238">
            <v>37369</v>
          </cell>
          <cell r="EY238" t="str">
            <v>□</v>
          </cell>
          <cell r="EZ238" t="str">
            <v>□</v>
          </cell>
          <cell r="FA238" t="str">
            <v>□</v>
          </cell>
          <cell r="FB238" t="str">
            <v>□</v>
          </cell>
          <cell r="FC238" t="str">
            <v>□</v>
          </cell>
        </row>
        <row r="240">
          <cell r="G240">
            <v>37368</v>
          </cell>
          <cell r="EV240" t="str">
            <v>□</v>
          </cell>
          <cell r="EW240" t="str">
            <v>□</v>
          </cell>
          <cell r="EX240" t="str">
            <v>□</v>
          </cell>
          <cell r="EY240" t="str">
            <v>□</v>
          </cell>
          <cell r="EZ240" t="str">
            <v>□</v>
          </cell>
          <cell r="FA240" t="str">
            <v>□</v>
          </cell>
          <cell r="FB240" t="str">
            <v>□</v>
          </cell>
        </row>
        <row r="242">
          <cell r="G242">
            <v>37254</v>
          </cell>
          <cell r="I242">
            <v>37244</v>
          </cell>
          <cell r="AR242" t="str">
            <v>□</v>
          </cell>
        </row>
        <row r="243">
          <cell r="AH243" t="str">
            <v>■</v>
          </cell>
        </row>
        <row r="244">
          <cell r="G244">
            <v>37281</v>
          </cell>
          <cell r="I244">
            <v>37285</v>
          </cell>
          <cell r="BL244" t="str">
            <v>□</v>
          </cell>
          <cell r="BM244" t="str">
            <v>□</v>
          </cell>
          <cell r="BN244" t="str">
            <v>□</v>
          </cell>
          <cell r="BO244" t="str">
            <v>□</v>
          </cell>
          <cell r="BP244" t="str">
            <v>□</v>
          </cell>
          <cell r="BQ244" t="str">
            <v>□</v>
          </cell>
          <cell r="BR244" t="str">
            <v>□</v>
          </cell>
          <cell r="BS244" t="str">
            <v>□</v>
          </cell>
        </row>
        <row r="245">
          <cell r="BL245" t="str">
            <v>■</v>
          </cell>
          <cell r="BM245" t="str">
            <v>■</v>
          </cell>
          <cell r="BN245" t="str">
            <v>■</v>
          </cell>
          <cell r="BO245" t="str">
            <v>■</v>
          </cell>
          <cell r="BP245" t="str">
            <v>■</v>
          </cell>
          <cell r="BQ245" t="str">
            <v>■</v>
          </cell>
          <cell r="BR245" t="str">
            <v>■</v>
          </cell>
          <cell r="BS245" t="str">
            <v>■</v>
          </cell>
          <cell r="BT245" t="str">
            <v>■</v>
          </cell>
          <cell r="BU245" t="str">
            <v>■</v>
          </cell>
          <cell r="BV245" t="str">
            <v>■</v>
          </cell>
          <cell r="BW245" t="str">
            <v>■</v>
          </cell>
        </row>
        <row r="246">
          <cell r="G246">
            <v>37245</v>
          </cell>
          <cell r="I246">
            <v>37245</v>
          </cell>
          <cell r="AI246" t="str">
            <v>□</v>
          </cell>
        </row>
        <row r="247">
          <cell r="AI247" t="str">
            <v>■</v>
          </cell>
        </row>
        <row r="248">
          <cell r="G248">
            <v>37244</v>
          </cell>
          <cell r="I248">
            <v>37244</v>
          </cell>
          <cell r="AH248" t="str">
            <v>□</v>
          </cell>
        </row>
        <row r="249">
          <cell r="AH249" t="str">
            <v>■</v>
          </cell>
        </row>
        <row r="250">
          <cell r="G250">
            <v>37295</v>
          </cell>
          <cell r="I250">
            <v>37288</v>
          </cell>
          <cell r="CF250" t="str">
            <v>□</v>
          </cell>
          <cell r="CG250" t="str">
            <v>□</v>
          </cell>
        </row>
        <row r="251">
          <cell r="BY251" t="str">
            <v>■</v>
          </cell>
          <cell r="BZ251" t="str">
            <v>■</v>
          </cell>
        </row>
        <row r="252">
          <cell r="G252">
            <v>37287</v>
          </cell>
          <cell r="I252">
            <v>37291</v>
          </cell>
          <cell r="BV252" t="str">
            <v>□</v>
          </cell>
          <cell r="BW252" t="str">
            <v>□</v>
          </cell>
          <cell r="BX252" t="str">
            <v>□</v>
          </cell>
          <cell r="BY252" t="str">
            <v>□</v>
          </cell>
        </row>
        <row r="253">
          <cell r="BO253" t="str">
            <v>■</v>
          </cell>
          <cell r="BP253" t="str">
            <v>■</v>
          </cell>
          <cell r="BQ253" t="str">
            <v>■</v>
          </cell>
          <cell r="BR253" t="str">
            <v>■</v>
          </cell>
          <cell r="BS253" t="str">
            <v>■</v>
          </cell>
          <cell r="BT253" t="str">
            <v>■</v>
          </cell>
          <cell r="BU253" t="str">
            <v>■</v>
          </cell>
          <cell r="BV253" t="str">
            <v>■</v>
          </cell>
          <cell r="BW253" t="str">
            <v>■</v>
          </cell>
          <cell r="BX253" t="str">
            <v>■</v>
          </cell>
          <cell r="BY253" t="str">
            <v>■</v>
          </cell>
          <cell r="BZ253" t="str">
            <v>■</v>
          </cell>
          <cell r="CA253" t="str">
            <v>■</v>
          </cell>
          <cell r="CB253" t="str">
            <v>■</v>
          </cell>
          <cell r="CC253" t="str">
            <v>■</v>
          </cell>
        </row>
        <row r="254">
          <cell r="G254">
            <v>37243</v>
          </cell>
          <cell r="I254">
            <v>37244</v>
          </cell>
          <cell r="AG254" t="str">
            <v>□</v>
          </cell>
        </row>
        <row r="255">
          <cell r="AG255" t="str">
            <v>■</v>
          </cell>
          <cell r="AH255" t="str">
            <v>■</v>
          </cell>
        </row>
        <row r="257">
          <cell r="BA257" t="str">
            <v>■</v>
          </cell>
          <cell r="BB257" t="str">
            <v>■</v>
          </cell>
        </row>
        <row r="258">
          <cell r="G258">
            <v>37239</v>
          </cell>
          <cell r="I258">
            <v>37239</v>
          </cell>
          <cell r="AB258" t="str">
            <v>□</v>
          </cell>
          <cell r="AC258" t="str">
            <v>□</v>
          </cell>
        </row>
        <row r="259">
          <cell r="AB259" t="str">
            <v>■</v>
          </cell>
          <cell r="AC259" t="str">
            <v>■</v>
          </cell>
        </row>
        <row r="262">
          <cell r="G262">
            <v>37383</v>
          </cell>
          <cell r="FC262" t="str">
            <v>□</v>
          </cell>
          <cell r="FD262" t="str">
            <v>□</v>
          </cell>
          <cell r="FE262" t="str">
            <v>□</v>
          </cell>
          <cell r="FF262" t="str">
            <v>□</v>
          </cell>
          <cell r="FG262" t="str">
            <v>□</v>
          </cell>
          <cell r="FH262" t="str">
            <v>□</v>
          </cell>
          <cell r="FI262" t="str">
            <v>□</v>
          </cell>
          <cell r="FJ262" t="str">
            <v>□</v>
          </cell>
          <cell r="FK262" t="str">
            <v>□</v>
          </cell>
          <cell r="FL262" t="str">
            <v>□</v>
          </cell>
          <cell r="FM262" t="str">
            <v>□</v>
          </cell>
          <cell r="FN262" t="str">
            <v>□</v>
          </cell>
          <cell r="FO262" t="str">
            <v>□</v>
          </cell>
          <cell r="FP262" t="str">
            <v>□</v>
          </cell>
          <cell r="FQ262" t="str">
            <v>□</v>
          </cell>
        </row>
        <row r="264">
          <cell r="G264">
            <v>37397</v>
          </cell>
          <cell r="FY264" t="str">
            <v>□</v>
          </cell>
          <cell r="FZ264" t="str">
            <v>□</v>
          </cell>
          <cell r="GA264" t="str">
            <v>□</v>
          </cell>
          <cell r="GB264" t="str">
            <v>□</v>
          </cell>
          <cell r="GC264" t="str">
            <v>□</v>
          </cell>
          <cell r="GD264" t="str">
            <v>□</v>
          </cell>
          <cell r="GE264" t="str">
            <v>□</v>
          </cell>
        </row>
        <row r="266">
          <cell r="G266">
            <v>37404</v>
          </cell>
          <cell r="GF266" t="str">
            <v>□</v>
          </cell>
          <cell r="GG266" t="str">
            <v>□</v>
          </cell>
          <cell r="GH266" t="str">
            <v>□</v>
          </cell>
          <cell r="GI266" t="str">
            <v>□</v>
          </cell>
          <cell r="GJ266" t="str">
            <v>□</v>
          </cell>
          <cell r="GK266" t="str">
            <v>□</v>
          </cell>
          <cell r="GL266" t="str">
            <v>□</v>
          </cell>
        </row>
        <row r="272">
          <cell r="G272">
            <v>37323</v>
          </cell>
          <cell r="DE272" t="str">
            <v>□</v>
          </cell>
          <cell r="DF272" t="str">
            <v>□</v>
          </cell>
          <cell r="DG272" t="str">
            <v>□</v>
          </cell>
          <cell r="DH272" t="str">
            <v>□</v>
          </cell>
          <cell r="DI272" t="str">
            <v>□</v>
          </cell>
        </row>
        <row r="274">
          <cell r="G274">
            <v>37355</v>
          </cell>
          <cell r="EK274" t="str">
            <v>□</v>
          </cell>
          <cell r="EL274" t="str">
            <v>□</v>
          </cell>
          <cell r="EM274" t="str">
            <v>□</v>
          </cell>
          <cell r="EN274" t="str">
            <v>□</v>
          </cell>
          <cell r="EO274" t="str">
            <v>□</v>
          </cell>
        </row>
        <row r="276">
          <cell r="G276">
            <v>37330</v>
          </cell>
          <cell r="DL276" t="str">
            <v>□</v>
          </cell>
          <cell r="DM276" t="str">
            <v>□</v>
          </cell>
          <cell r="DN276" t="str">
            <v>□</v>
          </cell>
          <cell r="DO276" t="str">
            <v>□</v>
          </cell>
          <cell r="DP276" t="str">
            <v>□</v>
          </cell>
        </row>
        <row r="278">
          <cell r="G278">
            <v>37358</v>
          </cell>
          <cell r="EP278" t="str">
            <v>□</v>
          </cell>
          <cell r="EQ278" t="str">
            <v>□</v>
          </cell>
          <cell r="ER278" t="str">
            <v>□</v>
          </cell>
        </row>
        <row r="280">
          <cell r="G280">
            <v>37363</v>
          </cell>
          <cell r="EU280" t="str">
            <v>□</v>
          </cell>
          <cell r="EV280" t="str">
            <v>□</v>
          </cell>
          <cell r="EW280" t="str">
            <v>□</v>
          </cell>
        </row>
        <row r="282">
          <cell r="G282">
            <v>37368</v>
          </cell>
          <cell r="EX282" t="str">
            <v>□</v>
          </cell>
          <cell r="EY282" t="str">
            <v>□</v>
          </cell>
          <cell r="EZ282" t="str">
            <v>□</v>
          </cell>
          <cell r="FA282" t="str">
            <v>□</v>
          </cell>
          <cell r="FB282" t="str">
            <v>□</v>
          </cell>
        </row>
        <row r="284">
          <cell r="G284">
            <v>37383</v>
          </cell>
          <cell r="FK284" t="str">
            <v>□</v>
          </cell>
          <cell r="FL284" t="str">
            <v>□</v>
          </cell>
          <cell r="FM284" t="str">
            <v>□</v>
          </cell>
          <cell r="FN284" t="str">
            <v>□</v>
          </cell>
          <cell r="FO284" t="str">
            <v>□</v>
          </cell>
          <cell r="FP284" t="str">
            <v>□</v>
          </cell>
          <cell r="FQ284" t="str">
            <v>□</v>
          </cell>
        </row>
        <row r="286">
          <cell r="G286">
            <v>37386</v>
          </cell>
          <cell r="FR286" t="str">
            <v>□</v>
          </cell>
          <cell r="FS286" t="str">
            <v>□</v>
          </cell>
          <cell r="FT286" t="str">
            <v>□</v>
          </cell>
        </row>
        <row r="288">
          <cell r="G288">
            <v>37390</v>
          </cell>
          <cell r="FW288" t="str">
            <v>□</v>
          </cell>
          <cell r="FX288" t="str">
            <v>□</v>
          </cell>
        </row>
        <row r="290">
          <cell r="G290">
            <v>37392</v>
          </cell>
          <cell r="FY290" t="str">
            <v>□</v>
          </cell>
          <cell r="FZ290" t="str">
            <v>□</v>
          </cell>
        </row>
        <row r="292">
          <cell r="G292">
            <v>37396</v>
          </cell>
          <cell r="GA292" t="str">
            <v>□</v>
          </cell>
          <cell r="GB292" t="str">
            <v>□</v>
          </cell>
          <cell r="GC292" t="str">
            <v>□</v>
          </cell>
          <cell r="GD292" t="str">
            <v>□</v>
          </cell>
        </row>
        <row r="294">
          <cell r="G294">
            <v>37372</v>
          </cell>
          <cell r="FD294" t="str">
            <v>□</v>
          </cell>
          <cell r="FE294" t="str">
            <v>□</v>
          </cell>
          <cell r="FF294" t="str">
            <v>□</v>
          </cell>
        </row>
        <row r="296">
          <cell r="G296">
            <v>37377</v>
          </cell>
          <cell r="FJ296" t="str">
            <v>□</v>
          </cell>
          <cell r="FK296" t="str">
            <v>□</v>
          </cell>
        </row>
        <row r="298">
          <cell r="G298">
            <v>37398</v>
          </cell>
          <cell r="GE298" t="str">
            <v>□</v>
          </cell>
          <cell r="GF298" t="str">
            <v>□</v>
          </cell>
        </row>
        <row r="300">
          <cell r="G300">
            <v>37400</v>
          </cell>
          <cell r="GG300" t="str">
            <v>□</v>
          </cell>
          <cell r="GH300" t="str">
            <v>□</v>
          </cell>
        </row>
        <row r="302">
          <cell r="G302">
            <v>37390</v>
          </cell>
          <cell r="FR302" t="str">
            <v>□</v>
          </cell>
          <cell r="FS302" t="str">
            <v>□</v>
          </cell>
          <cell r="FT302" t="str">
            <v>□</v>
          </cell>
          <cell r="FU302" t="str">
            <v>□</v>
          </cell>
          <cell r="FV302" t="str">
            <v>□</v>
          </cell>
          <cell r="FW302" t="str">
            <v>□</v>
          </cell>
          <cell r="FX302" t="str">
            <v>□</v>
          </cell>
        </row>
        <row r="304">
          <cell r="G304">
            <v>37384</v>
          </cell>
          <cell r="FL304" t="str">
            <v>□</v>
          </cell>
          <cell r="FM304" t="str">
            <v>□</v>
          </cell>
          <cell r="FN304" t="str">
            <v>□</v>
          </cell>
          <cell r="FO304" t="str">
            <v>□</v>
          </cell>
          <cell r="FP304" t="str">
            <v>□</v>
          </cell>
          <cell r="FQ304" t="str">
            <v>□</v>
          </cell>
          <cell r="FR304" t="str">
            <v>□</v>
          </cell>
        </row>
        <row r="306">
          <cell r="G306">
            <v>37389</v>
          </cell>
          <cell r="FS306" t="str">
            <v>□</v>
          </cell>
          <cell r="FT306" t="str">
            <v>□</v>
          </cell>
          <cell r="FU306" t="str">
            <v>□</v>
          </cell>
          <cell r="FV306" t="str">
            <v>□</v>
          </cell>
          <cell r="FW306" t="str">
            <v>□</v>
          </cell>
        </row>
        <row r="308">
          <cell r="G308">
            <v>37392</v>
          </cell>
          <cell r="FX308" t="str">
            <v>□</v>
          </cell>
          <cell r="FY308" t="str">
            <v>□</v>
          </cell>
          <cell r="FZ308" t="str">
            <v>□</v>
          </cell>
        </row>
        <row r="310">
          <cell r="G310">
            <v>37397</v>
          </cell>
          <cell r="GA310" t="str">
            <v>□</v>
          </cell>
          <cell r="GB310" t="str">
            <v>□</v>
          </cell>
          <cell r="GC310" t="str">
            <v>□</v>
          </cell>
          <cell r="GD310" t="str">
            <v>□</v>
          </cell>
          <cell r="GE310" t="str">
            <v>□</v>
          </cell>
        </row>
        <row r="312">
          <cell r="G312">
            <v>37400</v>
          </cell>
          <cell r="GF312" t="str">
            <v>□</v>
          </cell>
          <cell r="GG312" t="str">
            <v>□</v>
          </cell>
          <cell r="GH312" t="str">
            <v>□</v>
          </cell>
        </row>
        <row r="314">
          <cell r="G314">
            <v>37370</v>
          </cell>
          <cell r="FC314" t="str">
            <v>□</v>
          </cell>
          <cell r="FD314" t="str">
            <v>□</v>
          </cell>
        </row>
        <row r="316">
          <cell r="G316">
            <v>37376</v>
          </cell>
          <cell r="FE316" t="str">
            <v>□</v>
          </cell>
          <cell r="FF316" t="str">
            <v>□</v>
          </cell>
          <cell r="FG316" t="str">
            <v>□</v>
          </cell>
          <cell r="FH316" t="str">
            <v>□</v>
          </cell>
          <cell r="FI316" t="str">
            <v>□</v>
          </cell>
          <cell r="FJ316" t="str">
            <v>□</v>
          </cell>
        </row>
        <row r="318">
          <cell r="G318">
            <v>37294</v>
          </cell>
          <cell r="I318">
            <v>37309</v>
          </cell>
          <cell r="BZ318" t="str">
            <v>□</v>
          </cell>
          <cell r="CA318" t="str">
            <v>□</v>
          </cell>
          <cell r="CB318" t="str">
            <v>□</v>
          </cell>
          <cell r="CC318" t="str">
            <v>□</v>
          </cell>
          <cell r="CD318" t="str">
            <v>□</v>
          </cell>
          <cell r="CE318" t="str">
            <v>□</v>
          </cell>
          <cell r="CF318" t="str">
            <v>□</v>
          </cell>
        </row>
        <row r="319">
          <cell r="CL319" t="str">
            <v>■</v>
          </cell>
          <cell r="CM319" t="str">
            <v>■</v>
          </cell>
          <cell r="CN319" t="str">
            <v>■</v>
          </cell>
          <cell r="CO319" t="str">
            <v>■</v>
          </cell>
          <cell r="CP319" t="str">
            <v>■</v>
          </cell>
          <cell r="CQ319" t="str">
            <v>■</v>
          </cell>
          <cell r="CR319" t="str">
            <v>■</v>
          </cell>
          <cell r="CS319" t="str">
            <v>■</v>
          </cell>
          <cell r="CT319" t="str">
            <v>■</v>
          </cell>
          <cell r="CU319" t="str">
            <v>■</v>
          </cell>
        </row>
        <row r="320">
          <cell r="G320">
            <v>37314</v>
          </cell>
          <cell r="I320">
            <v>37312</v>
          </cell>
          <cell r="CY320" t="str">
            <v>□</v>
          </cell>
          <cell r="CZ320" t="str">
            <v>□</v>
          </cell>
        </row>
        <row r="321">
          <cell r="CT321" t="str">
            <v>■</v>
          </cell>
          <cell r="CU321" t="str">
            <v>■</v>
          </cell>
          <cell r="CV321" t="str">
            <v>■</v>
          </cell>
          <cell r="CW321" t="str">
            <v>■</v>
          </cell>
          <cell r="CX321" t="str">
            <v>■</v>
          </cell>
        </row>
        <row r="322">
          <cell r="G322">
            <v>37319</v>
          </cell>
          <cell r="DA322" t="str">
            <v>□</v>
          </cell>
          <cell r="DB322" t="str">
            <v>□</v>
          </cell>
          <cell r="DC322" t="str">
            <v>□</v>
          </cell>
          <cell r="DD322" t="str">
            <v>□</v>
          </cell>
          <cell r="DE322" t="str">
            <v>□</v>
          </cell>
        </row>
        <row r="324">
          <cell r="G324">
            <v>37322</v>
          </cell>
          <cell r="DF324" t="str">
            <v>□</v>
          </cell>
          <cell r="DG324" t="str">
            <v>□</v>
          </cell>
          <cell r="DH324" t="str">
            <v>□</v>
          </cell>
        </row>
        <row r="326">
          <cell r="G326">
            <v>37327</v>
          </cell>
          <cell r="DI326" t="str">
            <v>□</v>
          </cell>
          <cell r="DJ326" t="str">
            <v>□</v>
          </cell>
          <cell r="DK326" t="str">
            <v>□</v>
          </cell>
          <cell r="DL326" t="str">
            <v>□</v>
          </cell>
          <cell r="DM326" t="str">
            <v>□</v>
          </cell>
        </row>
        <row r="328">
          <cell r="G328">
            <v>37369</v>
          </cell>
          <cell r="EY328" t="str">
            <v>□</v>
          </cell>
          <cell r="EZ328" t="str">
            <v>□</v>
          </cell>
          <cell r="FA328" t="str">
            <v>□</v>
          </cell>
          <cell r="FB328" t="str">
            <v>□</v>
          </cell>
          <cell r="FC328" t="str">
            <v>□</v>
          </cell>
        </row>
        <row r="330">
          <cell r="G330">
            <v>37372</v>
          </cell>
          <cell r="FD330" t="str">
            <v>□</v>
          </cell>
          <cell r="FE330" t="str">
            <v>□</v>
          </cell>
          <cell r="FF330" t="str">
            <v>□</v>
          </cell>
        </row>
      </sheetData>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ンプレート改訂履歴"/>
      <sheetName val="System"/>
      <sheetName val="テンプレート"/>
      <sheetName val="テンプレート (2)"/>
      <sheetName val="入力例"/>
    </sheetNames>
    <sheetDataSet>
      <sheetData sheetId="0"/>
      <sheetData sheetId="1">
        <row r="3">
          <cell r="B3" t="str">
            <v>高</v>
          </cell>
          <cell r="F3" t="str">
            <v>実施前</v>
          </cell>
        </row>
        <row r="4">
          <cell r="B4" t="str">
            <v>中</v>
          </cell>
          <cell r="F4" t="str">
            <v>実施中</v>
          </cell>
        </row>
        <row r="5">
          <cell r="B5" t="str">
            <v>低</v>
          </cell>
          <cell r="F5" t="str">
            <v>解決済</v>
          </cell>
        </row>
      </sheetData>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予実績管理表"/>
      <sheetName val="個別処理線表"/>
      <sheetName val="進捗管理図"/>
      <sheetName val="品質管理図2"/>
      <sheetName val="品質管理図"/>
      <sheetName val="品質管理表"/>
      <sheetName val="品質管理図 (原紙)"/>
      <sheetName val="個別処理線表（原紙）"/>
      <sheetName val="線表作成マクロ"/>
      <sheetName val="進捗線"/>
    </sheetNames>
    <sheetDataSet>
      <sheetData sheetId="0">
        <row r="5">
          <cell r="A5">
            <v>1</v>
          </cell>
          <cell r="B5" t="str">
            <v>ZIBA0101</v>
          </cell>
          <cell r="C5" t="str">
            <v>４月１日付処理起動チェック</v>
          </cell>
          <cell r="D5">
            <v>400</v>
          </cell>
          <cell r="E5">
            <v>659</v>
          </cell>
          <cell r="F5">
            <v>201</v>
          </cell>
          <cell r="G5" t="str">
            <v>本田</v>
          </cell>
          <cell r="H5" t="str">
            <v>海野</v>
          </cell>
          <cell r="I5" t="str">
            <v>早瀬</v>
          </cell>
          <cell r="J5" t="str">
            <v>本田</v>
          </cell>
          <cell r="K5">
            <v>37316</v>
          </cell>
          <cell r="L5">
            <v>37321</v>
          </cell>
          <cell r="M5">
            <v>37344</v>
          </cell>
          <cell r="N5">
            <v>37344</v>
          </cell>
          <cell r="O5">
            <v>100</v>
          </cell>
          <cell r="Q5">
            <v>37417</v>
          </cell>
          <cell r="R5">
            <v>37421</v>
          </cell>
          <cell r="S5">
            <v>37417</v>
          </cell>
          <cell r="T5">
            <v>37417</v>
          </cell>
          <cell r="U5">
            <v>100</v>
          </cell>
          <cell r="W5">
            <v>37424</v>
          </cell>
          <cell r="X5">
            <v>37429</v>
          </cell>
          <cell r="Y5">
            <v>37417</v>
          </cell>
          <cell r="Z5">
            <v>37417</v>
          </cell>
          <cell r="AA5">
            <v>100</v>
          </cell>
          <cell r="AC5">
            <v>37431</v>
          </cell>
          <cell r="AD5">
            <v>37435</v>
          </cell>
          <cell r="AE5">
            <v>37417</v>
          </cell>
          <cell r="AF5">
            <v>37418</v>
          </cell>
          <cell r="AG5">
            <v>100</v>
          </cell>
          <cell r="AI5">
            <v>52.72</v>
          </cell>
          <cell r="AJ5">
            <v>32</v>
          </cell>
          <cell r="AK5">
            <v>32</v>
          </cell>
          <cell r="AL5">
            <v>6.59</v>
          </cell>
          <cell r="AM5">
            <v>0</v>
          </cell>
          <cell r="AO5">
            <v>0</v>
          </cell>
          <cell r="AP5">
            <v>48.558421851289829</v>
          </cell>
          <cell r="AQ5">
            <v>0</v>
          </cell>
        </row>
        <row r="6">
          <cell r="A6">
            <v>2</v>
          </cell>
          <cell r="B6" t="str">
            <v>ZIBA0102</v>
          </cell>
          <cell r="C6" t="str">
            <v>調定日付処理更新チェック</v>
          </cell>
          <cell r="D6">
            <v>400</v>
          </cell>
          <cell r="E6">
            <v>465</v>
          </cell>
          <cell r="F6">
            <v>115</v>
          </cell>
          <cell r="G6" t="str">
            <v>本田</v>
          </cell>
          <cell r="H6" t="str">
            <v>海野</v>
          </cell>
          <cell r="I6" t="str">
            <v>早瀬</v>
          </cell>
          <cell r="J6" t="str">
            <v>本田</v>
          </cell>
          <cell r="K6">
            <v>37316</v>
          </cell>
          <cell r="L6">
            <v>37321</v>
          </cell>
          <cell r="M6">
            <v>37347</v>
          </cell>
          <cell r="N6">
            <v>37347</v>
          </cell>
          <cell r="O6">
            <v>100</v>
          </cell>
          <cell r="Q6">
            <v>37417</v>
          </cell>
          <cell r="R6">
            <v>37421</v>
          </cell>
          <cell r="S6">
            <v>37419</v>
          </cell>
          <cell r="T6">
            <v>37419</v>
          </cell>
          <cell r="U6">
            <v>100</v>
          </cell>
          <cell r="W6">
            <v>37424</v>
          </cell>
          <cell r="X6">
            <v>37429</v>
          </cell>
          <cell r="Y6">
            <v>37419</v>
          </cell>
          <cell r="Z6">
            <v>37419</v>
          </cell>
          <cell r="AA6">
            <v>100</v>
          </cell>
          <cell r="AC6">
            <v>37431</v>
          </cell>
          <cell r="AD6">
            <v>37435</v>
          </cell>
          <cell r="AE6">
            <v>37419</v>
          </cell>
          <cell r="AF6">
            <v>37419</v>
          </cell>
          <cell r="AG6">
            <v>100</v>
          </cell>
          <cell r="AI6">
            <v>37.200000000000003</v>
          </cell>
          <cell r="AJ6">
            <v>14</v>
          </cell>
          <cell r="AK6">
            <v>14</v>
          </cell>
          <cell r="AL6">
            <v>4.6500000000000004</v>
          </cell>
          <cell r="AM6">
            <v>0</v>
          </cell>
          <cell r="AO6">
            <v>0</v>
          </cell>
          <cell r="AP6">
            <v>30.107526881720428</v>
          </cell>
          <cell r="AQ6">
            <v>0</v>
          </cell>
        </row>
        <row r="7">
          <cell r="A7">
            <v>3</v>
          </cell>
          <cell r="B7" t="str">
            <v>ZIBA0111</v>
          </cell>
          <cell r="C7" t="str">
            <v>賦課異動等ﾃｰﾌﾞﾙ抽出(4月1日付)</v>
          </cell>
          <cell r="D7">
            <v>400</v>
          </cell>
          <cell r="E7">
            <v>850</v>
          </cell>
          <cell r="F7">
            <v>286</v>
          </cell>
          <cell r="G7" t="str">
            <v>本田</v>
          </cell>
          <cell r="H7" t="str">
            <v>海野</v>
          </cell>
          <cell r="I7" t="str">
            <v>松下</v>
          </cell>
          <cell r="J7" t="str">
            <v>本田</v>
          </cell>
          <cell r="K7">
            <v>37316</v>
          </cell>
          <cell r="L7">
            <v>37321</v>
          </cell>
          <cell r="M7">
            <v>37344</v>
          </cell>
          <cell r="N7">
            <v>37344</v>
          </cell>
          <cell r="O7">
            <v>100</v>
          </cell>
          <cell r="Q7">
            <v>37417</v>
          </cell>
          <cell r="R7">
            <v>37421</v>
          </cell>
          <cell r="S7">
            <v>37418</v>
          </cell>
          <cell r="T7">
            <v>37419</v>
          </cell>
          <cell r="U7">
            <v>100</v>
          </cell>
          <cell r="W7">
            <v>37424</v>
          </cell>
          <cell r="X7">
            <v>37429</v>
          </cell>
          <cell r="Y7">
            <v>37418</v>
          </cell>
          <cell r="Z7">
            <v>37419</v>
          </cell>
          <cell r="AA7">
            <v>100</v>
          </cell>
          <cell r="AC7">
            <v>37431</v>
          </cell>
          <cell r="AD7">
            <v>37435</v>
          </cell>
          <cell r="AE7">
            <v>37421</v>
          </cell>
          <cell r="AF7">
            <v>37421</v>
          </cell>
          <cell r="AG7">
            <v>100</v>
          </cell>
          <cell r="AI7">
            <v>68</v>
          </cell>
          <cell r="AJ7">
            <v>45</v>
          </cell>
          <cell r="AK7">
            <v>45</v>
          </cell>
          <cell r="AL7">
            <v>8.5</v>
          </cell>
          <cell r="AM7">
            <v>1</v>
          </cell>
          <cell r="AO7">
            <v>1</v>
          </cell>
          <cell r="AP7">
            <v>52.941176470588239</v>
          </cell>
          <cell r="AQ7">
            <v>1.1764705882352942</v>
          </cell>
        </row>
        <row r="8">
          <cell r="A8">
            <v>4</v>
          </cell>
          <cell r="B8" t="str">
            <v>ZIBA0112</v>
          </cell>
          <cell r="C8" t="str">
            <v>決議書データ集計</v>
          </cell>
          <cell r="D8">
            <v>500</v>
          </cell>
          <cell r="E8">
            <v>516</v>
          </cell>
          <cell r="F8">
            <v>129</v>
          </cell>
          <cell r="G8" t="str">
            <v>本田</v>
          </cell>
          <cell r="H8" t="str">
            <v>海野</v>
          </cell>
          <cell r="I8" t="str">
            <v>松下</v>
          </cell>
          <cell r="J8" t="str">
            <v>本田</v>
          </cell>
          <cell r="K8">
            <v>37316</v>
          </cell>
          <cell r="L8">
            <v>37321</v>
          </cell>
          <cell r="M8">
            <v>37344</v>
          </cell>
          <cell r="N8">
            <v>37344</v>
          </cell>
          <cell r="O8">
            <v>100</v>
          </cell>
          <cell r="Q8">
            <v>37417</v>
          </cell>
          <cell r="R8">
            <v>37421</v>
          </cell>
          <cell r="S8">
            <v>37418</v>
          </cell>
          <cell r="T8">
            <v>37419</v>
          </cell>
          <cell r="U8">
            <v>100</v>
          </cell>
          <cell r="W8">
            <v>37424</v>
          </cell>
          <cell r="X8">
            <v>37429</v>
          </cell>
          <cell r="Y8">
            <v>37418</v>
          </cell>
          <cell r="Z8">
            <v>37419</v>
          </cell>
          <cell r="AA8">
            <v>100</v>
          </cell>
          <cell r="AC8">
            <v>37431</v>
          </cell>
          <cell r="AD8">
            <v>37435</v>
          </cell>
          <cell r="AE8">
            <v>37421</v>
          </cell>
          <cell r="AF8">
            <v>37421</v>
          </cell>
          <cell r="AG8">
            <v>100</v>
          </cell>
          <cell r="AI8">
            <v>41.28</v>
          </cell>
          <cell r="AJ8">
            <v>22</v>
          </cell>
          <cell r="AK8">
            <v>22</v>
          </cell>
          <cell r="AL8">
            <v>5.16</v>
          </cell>
          <cell r="AM8">
            <v>0</v>
          </cell>
          <cell r="AO8">
            <v>0</v>
          </cell>
          <cell r="AP8">
            <v>42.63565891472868</v>
          </cell>
          <cell r="AQ8">
            <v>0</v>
          </cell>
        </row>
        <row r="9">
          <cell r="A9">
            <v>5</v>
          </cell>
          <cell r="B9" t="str">
            <v>ZIBA0113</v>
          </cell>
          <cell r="C9" t="str">
            <v>決議書作成</v>
          </cell>
          <cell r="D9">
            <v>800</v>
          </cell>
          <cell r="E9">
            <v>1471</v>
          </cell>
          <cell r="F9">
            <v>421</v>
          </cell>
          <cell r="G9" t="str">
            <v>本田</v>
          </cell>
          <cell r="H9" t="str">
            <v>海野</v>
          </cell>
          <cell r="I9" t="str">
            <v>松下</v>
          </cell>
          <cell r="J9" t="str">
            <v>本田</v>
          </cell>
          <cell r="K9">
            <v>37316</v>
          </cell>
          <cell r="L9">
            <v>37321</v>
          </cell>
          <cell r="M9">
            <v>37344</v>
          </cell>
          <cell r="N9">
            <v>37344</v>
          </cell>
          <cell r="O9">
            <v>100</v>
          </cell>
          <cell r="Q9">
            <v>37417</v>
          </cell>
          <cell r="R9">
            <v>37421</v>
          </cell>
          <cell r="S9">
            <v>37424</v>
          </cell>
          <cell r="T9">
            <v>37424</v>
          </cell>
          <cell r="U9">
            <v>100</v>
          </cell>
          <cell r="W9">
            <v>37424</v>
          </cell>
          <cell r="X9">
            <v>37429</v>
          </cell>
          <cell r="Y9">
            <v>37418</v>
          </cell>
          <cell r="Z9">
            <v>37424</v>
          </cell>
          <cell r="AA9">
            <v>100</v>
          </cell>
          <cell r="AC9">
            <v>37431</v>
          </cell>
          <cell r="AD9">
            <v>37435</v>
          </cell>
          <cell r="AE9">
            <v>37424</v>
          </cell>
          <cell r="AF9">
            <v>37425</v>
          </cell>
          <cell r="AG9">
            <v>100</v>
          </cell>
          <cell r="AI9">
            <v>117.68</v>
          </cell>
          <cell r="AJ9">
            <v>33</v>
          </cell>
          <cell r="AK9">
            <v>33</v>
          </cell>
          <cell r="AL9">
            <v>14.71</v>
          </cell>
          <cell r="AM9">
            <v>4</v>
          </cell>
          <cell r="AO9">
            <v>4</v>
          </cell>
          <cell r="AP9">
            <v>22.433718558803534</v>
          </cell>
          <cell r="AQ9">
            <v>2.7192386131883071</v>
          </cell>
        </row>
        <row r="10">
          <cell r="A10">
            <v>6</v>
          </cell>
          <cell r="B10" t="str">
            <v>ZIBA0114</v>
          </cell>
          <cell r="C10" t="str">
            <v>調定額等明細ﾃｰﾌﾞﾙ登録(前年度課税分)</v>
          </cell>
          <cell r="D10">
            <v>800</v>
          </cell>
          <cell r="E10">
            <v>920</v>
          </cell>
          <cell r="F10">
            <v>315</v>
          </cell>
          <cell r="G10" t="str">
            <v>本田</v>
          </cell>
          <cell r="H10" t="str">
            <v>海野</v>
          </cell>
          <cell r="I10" t="str">
            <v>早瀬</v>
          </cell>
          <cell r="J10" t="str">
            <v>本田</v>
          </cell>
          <cell r="K10">
            <v>37316</v>
          </cell>
          <cell r="L10">
            <v>37321</v>
          </cell>
          <cell r="M10">
            <v>37347</v>
          </cell>
          <cell r="N10">
            <v>37347</v>
          </cell>
          <cell r="O10">
            <v>100</v>
          </cell>
          <cell r="Q10">
            <v>37417</v>
          </cell>
          <cell r="R10">
            <v>37421</v>
          </cell>
          <cell r="S10">
            <v>37420</v>
          </cell>
          <cell r="T10">
            <v>37420</v>
          </cell>
          <cell r="U10">
            <v>100</v>
          </cell>
          <cell r="W10">
            <v>37424</v>
          </cell>
          <cell r="X10">
            <v>37429</v>
          </cell>
          <cell r="Y10">
            <v>37420</v>
          </cell>
          <cell r="Z10">
            <v>37420</v>
          </cell>
          <cell r="AA10">
            <v>100</v>
          </cell>
          <cell r="AC10">
            <v>37431</v>
          </cell>
          <cell r="AD10">
            <v>37435</v>
          </cell>
          <cell r="AE10">
            <v>37424</v>
          </cell>
          <cell r="AF10">
            <v>37424</v>
          </cell>
          <cell r="AG10">
            <v>100</v>
          </cell>
          <cell r="AI10">
            <v>73.599999999999994</v>
          </cell>
          <cell r="AJ10">
            <v>30</v>
          </cell>
          <cell r="AK10">
            <v>30</v>
          </cell>
          <cell r="AL10">
            <v>9.1999999999999993</v>
          </cell>
          <cell r="AM10">
            <v>1</v>
          </cell>
          <cell r="AO10">
            <v>1</v>
          </cell>
          <cell r="AP10">
            <v>32.608695652173914</v>
          </cell>
          <cell r="AQ10">
            <v>1.0869565217391304</v>
          </cell>
        </row>
        <row r="11">
          <cell r="A11">
            <v>7</v>
          </cell>
          <cell r="B11" t="str">
            <v>ZIBA0121</v>
          </cell>
          <cell r="C11" t="str">
            <v>調定額等明細ﾃｰﾌﾞﾙ抽出(4月1日付/滞納繰越)</v>
          </cell>
          <cell r="D11">
            <v>400</v>
          </cell>
          <cell r="E11">
            <v>779</v>
          </cell>
          <cell r="F11">
            <v>254</v>
          </cell>
          <cell r="G11" t="str">
            <v>本田</v>
          </cell>
          <cell r="H11" t="str">
            <v>海野</v>
          </cell>
          <cell r="I11" t="str">
            <v>早瀬</v>
          </cell>
          <cell r="J11" t="str">
            <v>本田</v>
          </cell>
          <cell r="K11">
            <v>37316</v>
          </cell>
          <cell r="L11">
            <v>37321</v>
          </cell>
          <cell r="M11">
            <v>37347</v>
          </cell>
          <cell r="N11">
            <v>37347</v>
          </cell>
          <cell r="O11">
            <v>100</v>
          </cell>
          <cell r="Q11">
            <v>37417</v>
          </cell>
          <cell r="R11">
            <v>37421</v>
          </cell>
          <cell r="S11">
            <v>37418</v>
          </cell>
          <cell r="T11">
            <v>37418</v>
          </cell>
          <cell r="U11">
            <v>100</v>
          </cell>
          <cell r="W11">
            <v>37424</v>
          </cell>
          <cell r="X11">
            <v>37429</v>
          </cell>
          <cell r="Y11">
            <v>37418</v>
          </cell>
          <cell r="Z11">
            <v>37418</v>
          </cell>
          <cell r="AA11">
            <v>100</v>
          </cell>
          <cell r="AC11">
            <v>37431</v>
          </cell>
          <cell r="AD11">
            <v>37435</v>
          </cell>
          <cell r="AE11">
            <v>37418</v>
          </cell>
          <cell r="AF11">
            <v>37419</v>
          </cell>
          <cell r="AG11">
            <v>100</v>
          </cell>
          <cell r="AI11">
            <v>62.32</v>
          </cell>
          <cell r="AJ11">
            <v>35</v>
          </cell>
          <cell r="AK11">
            <v>35</v>
          </cell>
          <cell r="AL11">
            <v>7.79</v>
          </cell>
          <cell r="AM11">
            <v>1</v>
          </cell>
          <cell r="AO11">
            <v>1</v>
          </cell>
          <cell r="AP11">
            <v>44.929396662387674</v>
          </cell>
          <cell r="AQ11">
            <v>1.2836970474967908</v>
          </cell>
        </row>
        <row r="12">
          <cell r="A12">
            <v>8</v>
          </cell>
          <cell r="B12" t="str">
            <v>ZIBA0122</v>
          </cell>
          <cell r="C12" t="str">
            <v>済通データ管理ﾃｰﾌﾞﾙ抽出(4月1日付)</v>
          </cell>
          <cell r="D12">
            <v>400</v>
          </cell>
          <cell r="E12">
            <v>832</v>
          </cell>
          <cell r="F12">
            <v>272</v>
          </cell>
          <cell r="G12" t="str">
            <v>本田</v>
          </cell>
          <cell r="H12" t="str">
            <v>海野</v>
          </cell>
          <cell r="I12" t="str">
            <v>早瀬</v>
          </cell>
          <cell r="J12" t="str">
            <v>本田</v>
          </cell>
          <cell r="K12">
            <v>37316</v>
          </cell>
          <cell r="L12">
            <v>37321</v>
          </cell>
          <cell r="M12">
            <v>37347</v>
          </cell>
          <cell r="N12">
            <v>37347</v>
          </cell>
          <cell r="O12">
            <v>100</v>
          </cell>
          <cell r="Q12">
            <v>37417</v>
          </cell>
          <cell r="R12">
            <v>37421</v>
          </cell>
          <cell r="S12">
            <v>37419</v>
          </cell>
          <cell r="T12">
            <v>37419</v>
          </cell>
          <cell r="U12">
            <v>100</v>
          </cell>
          <cell r="W12">
            <v>37424</v>
          </cell>
          <cell r="X12">
            <v>37429</v>
          </cell>
          <cell r="Y12">
            <v>37419</v>
          </cell>
          <cell r="Z12">
            <v>37419</v>
          </cell>
          <cell r="AA12">
            <v>100</v>
          </cell>
          <cell r="AC12">
            <v>37431</v>
          </cell>
          <cell r="AD12">
            <v>37435</v>
          </cell>
          <cell r="AE12">
            <v>37419</v>
          </cell>
          <cell r="AF12">
            <v>37419</v>
          </cell>
          <cell r="AG12">
            <v>100</v>
          </cell>
          <cell r="AI12">
            <v>66.56</v>
          </cell>
          <cell r="AJ12">
            <v>47</v>
          </cell>
          <cell r="AK12">
            <v>47</v>
          </cell>
          <cell r="AL12">
            <v>8.32</v>
          </cell>
          <cell r="AM12">
            <v>0</v>
          </cell>
          <cell r="AO12">
            <v>0</v>
          </cell>
          <cell r="AP12">
            <v>56.49038461538462</v>
          </cell>
          <cell r="AQ12">
            <v>0</v>
          </cell>
        </row>
        <row r="13">
          <cell r="A13">
            <v>9</v>
          </cell>
          <cell r="B13" t="str">
            <v>ZIBA0124</v>
          </cell>
          <cell r="C13" t="str">
            <v>調定額等明細ﾃｰﾌﾞﾙ登録(滞繰分調整額)</v>
          </cell>
          <cell r="D13">
            <v>800</v>
          </cell>
          <cell r="E13">
            <v>917</v>
          </cell>
          <cell r="F13">
            <v>314</v>
          </cell>
          <cell r="G13" t="str">
            <v>本田</v>
          </cell>
          <cell r="H13" t="str">
            <v>海野</v>
          </cell>
          <cell r="I13" t="str">
            <v>早瀬</v>
          </cell>
          <cell r="J13" t="str">
            <v>本田</v>
          </cell>
          <cell r="K13">
            <v>37316</v>
          </cell>
          <cell r="L13">
            <v>37321</v>
          </cell>
          <cell r="M13">
            <v>37347</v>
          </cell>
          <cell r="N13">
            <v>37347</v>
          </cell>
          <cell r="O13">
            <v>100</v>
          </cell>
          <cell r="Q13">
            <v>37417</v>
          </cell>
          <cell r="R13">
            <v>37421</v>
          </cell>
          <cell r="S13">
            <v>37420</v>
          </cell>
          <cell r="T13">
            <v>37420</v>
          </cell>
          <cell r="U13">
            <v>100</v>
          </cell>
          <cell r="W13">
            <v>37424</v>
          </cell>
          <cell r="X13">
            <v>37429</v>
          </cell>
          <cell r="Y13">
            <v>37420</v>
          </cell>
          <cell r="Z13">
            <v>37420</v>
          </cell>
          <cell r="AA13">
            <v>100</v>
          </cell>
          <cell r="AC13">
            <v>37431</v>
          </cell>
          <cell r="AD13">
            <v>37435</v>
          </cell>
          <cell r="AE13">
            <v>37424</v>
          </cell>
          <cell r="AF13">
            <v>37424</v>
          </cell>
          <cell r="AG13">
            <v>100</v>
          </cell>
          <cell r="AI13">
            <v>73.36</v>
          </cell>
          <cell r="AJ13">
            <v>30</v>
          </cell>
          <cell r="AK13">
            <v>30</v>
          </cell>
          <cell r="AL13">
            <v>9.17</v>
          </cell>
          <cell r="AM13">
            <v>0</v>
          </cell>
          <cell r="AO13">
            <v>0</v>
          </cell>
          <cell r="AP13">
            <v>32.715376226826606</v>
          </cell>
          <cell r="AQ13">
            <v>0</v>
          </cell>
        </row>
        <row r="14">
          <cell r="A14">
            <v>10</v>
          </cell>
          <cell r="B14" t="str">
            <v>ZIBA0131</v>
          </cell>
          <cell r="C14" t="str">
            <v>調定額等明細ﾃｰﾌﾞﾙ抽出(4月１日付/清算書)</v>
          </cell>
          <cell r="D14">
            <v>400</v>
          </cell>
          <cell r="E14">
            <v>951</v>
          </cell>
          <cell r="F14">
            <v>254</v>
          </cell>
          <cell r="G14" t="str">
            <v>本田</v>
          </cell>
          <cell r="H14" t="str">
            <v>海野</v>
          </cell>
          <cell r="I14" t="str">
            <v>早瀬</v>
          </cell>
          <cell r="J14" t="str">
            <v>本田</v>
          </cell>
          <cell r="K14">
            <v>37316</v>
          </cell>
          <cell r="L14">
            <v>37321</v>
          </cell>
          <cell r="M14">
            <v>37348</v>
          </cell>
          <cell r="N14">
            <v>37348</v>
          </cell>
          <cell r="O14">
            <v>100</v>
          </cell>
          <cell r="Q14">
            <v>37417</v>
          </cell>
          <cell r="R14">
            <v>37421</v>
          </cell>
          <cell r="S14">
            <v>37420</v>
          </cell>
          <cell r="T14">
            <v>37420</v>
          </cell>
          <cell r="U14">
            <v>100</v>
          </cell>
          <cell r="W14">
            <v>37424</v>
          </cell>
          <cell r="X14">
            <v>37429</v>
          </cell>
          <cell r="Y14">
            <v>37420</v>
          </cell>
          <cell r="Z14">
            <v>37420</v>
          </cell>
          <cell r="AA14">
            <v>100</v>
          </cell>
          <cell r="AC14">
            <v>37431</v>
          </cell>
          <cell r="AD14">
            <v>37435</v>
          </cell>
          <cell r="AE14">
            <v>37421</v>
          </cell>
          <cell r="AF14">
            <v>37421</v>
          </cell>
          <cell r="AG14">
            <v>100</v>
          </cell>
          <cell r="AI14">
            <v>76.08</v>
          </cell>
          <cell r="AJ14">
            <v>69</v>
          </cell>
          <cell r="AK14">
            <v>69</v>
          </cell>
          <cell r="AL14">
            <v>9.51</v>
          </cell>
          <cell r="AM14">
            <v>0</v>
          </cell>
          <cell r="AO14">
            <v>0</v>
          </cell>
          <cell r="AP14">
            <v>72.555205047318609</v>
          </cell>
          <cell r="AQ14">
            <v>0</v>
          </cell>
        </row>
        <row r="15">
          <cell r="A15">
            <v>11</v>
          </cell>
          <cell r="B15" t="str">
            <v>ZIBA0132</v>
          </cell>
          <cell r="C15" t="str">
            <v>按分率ﾃｰﾌﾞﾙ登録</v>
          </cell>
          <cell r="D15">
            <v>800</v>
          </cell>
          <cell r="E15">
            <v>659</v>
          </cell>
          <cell r="F15">
            <v>193</v>
          </cell>
          <cell r="G15" t="str">
            <v>本田</v>
          </cell>
          <cell r="H15" t="str">
            <v>海野</v>
          </cell>
          <cell r="I15" t="str">
            <v>早瀬</v>
          </cell>
          <cell r="J15" t="str">
            <v>本田</v>
          </cell>
          <cell r="K15">
            <v>37316</v>
          </cell>
          <cell r="L15">
            <v>37321</v>
          </cell>
          <cell r="M15">
            <v>37348</v>
          </cell>
          <cell r="N15">
            <v>37348</v>
          </cell>
          <cell r="O15">
            <v>100</v>
          </cell>
          <cell r="Q15">
            <v>37417</v>
          </cell>
          <cell r="R15">
            <v>37421</v>
          </cell>
          <cell r="S15">
            <v>37421</v>
          </cell>
          <cell r="T15">
            <v>37421</v>
          </cell>
          <cell r="U15">
            <v>100</v>
          </cell>
          <cell r="W15">
            <v>37424</v>
          </cell>
          <cell r="X15">
            <v>37429</v>
          </cell>
          <cell r="Y15">
            <v>37421</v>
          </cell>
          <cell r="Z15">
            <v>37421</v>
          </cell>
          <cell r="AA15">
            <v>100</v>
          </cell>
          <cell r="AC15">
            <v>37431</v>
          </cell>
          <cell r="AD15">
            <v>37435</v>
          </cell>
          <cell r="AE15">
            <v>37421</v>
          </cell>
          <cell r="AF15">
            <v>37421</v>
          </cell>
          <cell r="AG15">
            <v>100</v>
          </cell>
          <cell r="AI15">
            <v>52.72</v>
          </cell>
          <cell r="AJ15">
            <v>21</v>
          </cell>
          <cell r="AK15">
            <v>21</v>
          </cell>
          <cell r="AL15">
            <v>6.59</v>
          </cell>
          <cell r="AM15">
            <v>1</v>
          </cell>
          <cell r="AO15">
            <v>1</v>
          </cell>
          <cell r="AP15">
            <v>31.866464339908951</v>
          </cell>
          <cell r="AQ15">
            <v>1.5174506828528072</v>
          </cell>
        </row>
        <row r="16">
          <cell r="A16">
            <v>12</v>
          </cell>
          <cell r="B16" t="str">
            <v>ZIBA0142</v>
          </cell>
          <cell r="C16" t="str">
            <v>払込額ﾃｰﾌﾞﾙ抽出(4月１日付/調整額)</v>
          </cell>
          <cell r="D16">
            <v>400</v>
          </cell>
          <cell r="E16">
            <v>822</v>
          </cell>
          <cell r="F16">
            <v>270</v>
          </cell>
          <cell r="G16" t="str">
            <v>本田</v>
          </cell>
          <cell r="H16" t="str">
            <v>海野</v>
          </cell>
          <cell r="I16" t="str">
            <v>早瀬</v>
          </cell>
          <cell r="J16" t="str">
            <v>本田</v>
          </cell>
          <cell r="K16">
            <v>37316</v>
          </cell>
          <cell r="L16">
            <v>37321</v>
          </cell>
          <cell r="M16">
            <v>37348</v>
          </cell>
          <cell r="N16">
            <v>37348</v>
          </cell>
          <cell r="O16">
            <v>100</v>
          </cell>
          <cell r="Q16">
            <v>37417</v>
          </cell>
          <cell r="R16">
            <v>37421</v>
          </cell>
          <cell r="S16">
            <v>37421</v>
          </cell>
          <cell r="T16">
            <v>37421</v>
          </cell>
          <cell r="U16">
            <v>100</v>
          </cell>
          <cell r="W16">
            <v>37424</v>
          </cell>
          <cell r="X16">
            <v>37429</v>
          </cell>
          <cell r="Y16">
            <v>37421</v>
          </cell>
          <cell r="Z16">
            <v>37421</v>
          </cell>
          <cell r="AA16">
            <v>100</v>
          </cell>
          <cell r="AC16">
            <v>37431</v>
          </cell>
          <cell r="AD16">
            <v>37435</v>
          </cell>
          <cell r="AE16">
            <v>37421</v>
          </cell>
          <cell r="AF16">
            <v>37421</v>
          </cell>
          <cell r="AG16">
            <v>100</v>
          </cell>
          <cell r="AI16">
            <v>65.760000000000005</v>
          </cell>
          <cell r="AJ16">
            <v>47</v>
          </cell>
          <cell r="AK16">
            <v>47</v>
          </cell>
          <cell r="AL16">
            <v>8.2200000000000006</v>
          </cell>
          <cell r="AM16">
            <v>0</v>
          </cell>
          <cell r="AO16">
            <v>0</v>
          </cell>
          <cell r="AP16">
            <v>57.177615571776158</v>
          </cell>
          <cell r="AQ16">
            <v>0</v>
          </cell>
        </row>
        <row r="17">
          <cell r="A17">
            <v>13</v>
          </cell>
          <cell r="B17" t="str">
            <v>ZIBA0143</v>
          </cell>
          <cell r="C17" t="str">
            <v>調整額データ集計</v>
          </cell>
          <cell r="D17">
            <v>500</v>
          </cell>
          <cell r="E17">
            <v>542</v>
          </cell>
          <cell r="F17">
            <v>139</v>
          </cell>
          <cell r="G17" t="str">
            <v>本田</v>
          </cell>
          <cell r="H17" t="str">
            <v>海野</v>
          </cell>
          <cell r="I17" t="str">
            <v>早瀬</v>
          </cell>
          <cell r="J17" t="str">
            <v>本田</v>
          </cell>
          <cell r="K17">
            <v>37316</v>
          </cell>
          <cell r="L17">
            <v>37321</v>
          </cell>
          <cell r="M17">
            <v>37348</v>
          </cell>
          <cell r="N17">
            <v>37348</v>
          </cell>
          <cell r="O17">
            <v>100</v>
          </cell>
          <cell r="Q17">
            <v>37417</v>
          </cell>
          <cell r="R17">
            <v>37421</v>
          </cell>
          <cell r="S17">
            <v>37421</v>
          </cell>
          <cell r="T17">
            <v>37421</v>
          </cell>
          <cell r="U17">
            <v>100</v>
          </cell>
          <cell r="W17">
            <v>37424</v>
          </cell>
          <cell r="X17">
            <v>37429</v>
          </cell>
          <cell r="Y17">
            <v>37421</v>
          </cell>
          <cell r="Z17">
            <v>37421</v>
          </cell>
          <cell r="AA17">
            <v>100</v>
          </cell>
          <cell r="AC17">
            <v>37431</v>
          </cell>
          <cell r="AD17">
            <v>37435</v>
          </cell>
          <cell r="AE17">
            <v>37422</v>
          </cell>
          <cell r="AF17">
            <v>37422</v>
          </cell>
          <cell r="AG17">
            <v>100</v>
          </cell>
          <cell r="AI17">
            <v>43.36</v>
          </cell>
          <cell r="AJ17">
            <v>25</v>
          </cell>
          <cell r="AK17">
            <v>25</v>
          </cell>
          <cell r="AL17">
            <v>5.42</v>
          </cell>
          <cell r="AM17">
            <v>1</v>
          </cell>
          <cell r="AO17">
            <v>1</v>
          </cell>
          <cell r="AP17">
            <v>46.125461254612546</v>
          </cell>
          <cell r="AQ17">
            <v>1.8450184501845017</v>
          </cell>
        </row>
        <row r="18">
          <cell r="A18">
            <v>14</v>
          </cell>
          <cell r="B18" t="str">
            <v>ZIBA0144</v>
          </cell>
          <cell r="C18" t="str">
            <v>滞繰分調整額ﾃｰﾌﾞﾙ登録(4月１日付)</v>
          </cell>
          <cell r="D18">
            <v>800</v>
          </cell>
          <cell r="E18">
            <v>641</v>
          </cell>
          <cell r="F18">
            <v>192</v>
          </cell>
          <cell r="G18" t="str">
            <v>本田</v>
          </cell>
          <cell r="H18" t="str">
            <v>海野</v>
          </cell>
          <cell r="I18" t="str">
            <v>早瀬</v>
          </cell>
          <cell r="J18" t="str">
            <v>本田</v>
          </cell>
          <cell r="K18">
            <v>37316</v>
          </cell>
          <cell r="L18">
            <v>37321</v>
          </cell>
          <cell r="M18">
            <v>37348</v>
          </cell>
          <cell r="N18">
            <v>37348</v>
          </cell>
          <cell r="O18">
            <v>100</v>
          </cell>
          <cell r="Q18">
            <v>37417</v>
          </cell>
          <cell r="R18">
            <v>37421</v>
          </cell>
          <cell r="S18">
            <v>37422</v>
          </cell>
          <cell r="T18">
            <v>37422</v>
          </cell>
          <cell r="U18">
            <v>100</v>
          </cell>
          <cell r="W18">
            <v>37424</v>
          </cell>
          <cell r="X18">
            <v>37429</v>
          </cell>
          <cell r="Y18">
            <v>37422</v>
          </cell>
          <cell r="Z18">
            <v>37422</v>
          </cell>
          <cell r="AA18">
            <v>100</v>
          </cell>
          <cell r="AC18">
            <v>37431</v>
          </cell>
          <cell r="AD18">
            <v>37435</v>
          </cell>
          <cell r="AE18">
            <v>37422</v>
          </cell>
          <cell r="AF18">
            <v>37422</v>
          </cell>
          <cell r="AG18">
            <v>100</v>
          </cell>
          <cell r="AI18">
            <v>51.28</v>
          </cell>
          <cell r="AJ18">
            <v>21</v>
          </cell>
          <cell r="AK18">
            <v>21</v>
          </cell>
          <cell r="AL18">
            <v>6.41</v>
          </cell>
          <cell r="AM18">
            <v>0</v>
          </cell>
          <cell r="AO18">
            <v>0</v>
          </cell>
          <cell r="AP18">
            <v>32.761310452418094</v>
          </cell>
          <cell r="AQ18">
            <v>0</v>
          </cell>
        </row>
        <row r="19">
          <cell r="A19">
            <v>15</v>
          </cell>
          <cell r="B19" t="str">
            <v>ZIBA0201</v>
          </cell>
          <cell r="C19" t="str">
            <v>６月１日付処理起動チェック</v>
          </cell>
          <cell r="D19">
            <v>400</v>
          </cell>
          <cell r="E19">
            <v>641</v>
          </cell>
          <cell r="F19">
            <v>203</v>
          </cell>
          <cell r="G19" t="str">
            <v>本田</v>
          </cell>
          <cell r="H19" t="str">
            <v>海野</v>
          </cell>
          <cell r="I19" t="str">
            <v>早瀬</v>
          </cell>
          <cell r="J19" t="str">
            <v>本田</v>
          </cell>
          <cell r="K19">
            <v>37322</v>
          </cell>
          <cell r="L19">
            <v>37327</v>
          </cell>
          <cell r="M19">
            <v>37348</v>
          </cell>
          <cell r="N19">
            <v>37348</v>
          </cell>
          <cell r="O19">
            <v>100</v>
          </cell>
          <cell r="Q19">
            <v>37417</v>
          </cell>
          <cell r="R19">
            <v>37421</v>
          </cell>
          <cell r="S19">
            <v>37418</v>
          </cell>
          <cell r="T19">
            <v>37418</v>
          </cell>
          <cell r="U19">
            <v>100</v>
          </cell>
          <cell r="W19">
            <v>37424</v>
          </cell>
          <cell r="X19">
            <v>37429</v>
          </cell>
          <cell r="Y19">
            <v>37418</v>
          </cell>
          <cell r="Z19">
            <v>37418</v>
          </cell>
          <cell r="AA19">
            <v>100</v>
          </cell>
          <cell r="AC19">
            <v>37431</v>
          </cell>
          <cell r="AD19">
            <v>37435</v>
          </cell>
          <cell r="AE19">
            <v>37418</v>
          </cell>
          <cell r="AF19">
            <v>37418</v>
          </cell>
          <cell r="AG19">
            <v>100</v>
          </cell>
          <cell r="AI19">
            <v>51.28</v>
          </cell>
          <cell r="AJ19">
            <v>22</v>
          </cell>
          <cell r="AK19">
            <v>22</v>
          </cell>
          <cell r="AL19">
            <v>6.41</v>
          </cell>
          <cell r="AM19">
            <v>0</v>
          </cell>
          <cell r="AO19">
            <v>0</v>
          </cell>
          <cell r="AP19">
            <v>34.321372854914195</v>
          </cell>
          <cell r="AQ19">
            <v>0</v>
          </cell>
        </row>
        <row r="20">
          <cell r="A20">
            <v>16</v>
          </cell>
          <cell r="B20" t="str">
            <v>ZIBA0202</v>
          </cell>
          <cell r="C20" t="str">
            <v>調定額等明細ﾃｰﾌﾞﾙ抽出(6月1日付/滞納繰越)</v>
          </cell>
          <cell r="D20">
            <v>400</v>
          </cell>
          <cell r="E20">
            <v>782</v>
          </cell>
          <cell r="F20">
            <v>254</v>
          </cell>
          <cell r="G20" t="str">
            <v>本田</v>
          </cell>
          <cell r="H20" t="str">
            <v>海野</v>
          </cell>
          <cell r="I20" t="str">
            <v>早瀬</v>
          </cell>
          <cell r="J20" t="str">
            <v>本田</v>
          </cell>
          <cell r="K20">
            <v>37322</v>
          </cell>
          <cell r="L20">
            <v>37327</v>
          </cell>
          <cell r="M20">
            <v>37348</v>
          </cell>
          <cell r="N20">
            <v>37348</v>
          </cell>
          <cell r="O20">
            <v>100</v>
          </cell>
          <cell r="Q20">
            <v>37417</v>
          </cell>
          <cell r="R20">
            <v>37421</v>
          </cell>
          <cell r="S20">
            <v>37419</v>
          </cell>
          <cell r="T20">
            <v>37419</v>
          </cell>
          <cell r="U20">
            <v>100</v>
          </cell>
          <cell r="W20">
            <v>37424</v>
          </cell>
          <cell r="X20">
            <v>37429</v>
          </cell>
          <cell r="Y20">
            <v>37419</v>
          </cell>
          <cell r="Z20">
            <v>37419</v>
          </cell>
          <cell r="AA20">
            <v>100</v>
          </cell>
          <cell r="AC20">
            <v>37431</v>
          </cell>
          <cell r="AD20">
            <v>37435</v>
          </cell>
          <cell r="AE20">
            <v>37419</v>
          </cell>
          <cell r="AF20">
            <v>37419</v>
          </cell>
          <cell r="AG20">
            <v>100</v>
          </cell>
          <cell r="AI20">
            <v>62.56</v>
          </cell>
          <cell r="AJ20">
            <v>35</v>
          </cell>
          <cell r="AK20">
            <v>35</v>
          </cell>
          <cell r="AL20">
            <v>7.82</v>
          </cell>
          <cell r="AM20">
            <v>0</v>
          </cell>
          <cell r="AO20">
            <v>0</v>
          </cell>
          <cell r="AP20">
            <v>44.757033248081839</v>
          </cell>
          <cell r="AQ20">
            <v>0</v>
          </cell>
        </row>
        <row r="21">
          <cell r="A21">
            <v>17</v>
          </cell>
          <cell r="B21" t="str">
            <v>ZIBA0203</v>
          </cell>
          <cell r="C21" t="str">
            <v>済通データ管理ﾃｰﾌﾞﾙ抽出(6月1日付)</v>
          </cell>
          <cell r="D21">
            <v>400</v>
          </cell>
          <cell r="E21">
            <v>832</v>
          </cell>
          <cell r="F21">
            <v>272</v>
          </cell>
          <cell r="G21" t="str">
            <v>本田</v>
          </cell>
          <cell r="H21" t="str">
            <v>海野</v>
          </cell>
          <cell r="I21" t="str">
            <v>早瀬</v>
          </cell>
          <cell r="J21" t="str">
            <v>本田</v>
          </cell>
          <cell r="K21">
            <v>37322</v>
          </cell>
          <cell r="L21">
            <v>37327</v>
          </cell>
          <cell r="M21">
            <v>37348</v>
          </cell>
          <cell r="N21">
            <v>37348</v>
          </cell>
          <cell r="O21">
            <v>100</v>
          </cell>
          <cell r="Q21">
            <v>37417</v>
          </cell>
          <cell r="R21">
            <v>37421</v>
          </cell>
          <cell r="S21">
            <v>37419</v>
          </cell>
          <cell r="T21">
            <v>37419</v>
          </cell>
          <cell r="U21">
            <v>100</v>
          </cell>
          <cell r="W21">
            <v>37424</v>
          </cell>
          <cell r="X21">
            <v>37429</v>
          </cell>
          <cell r="Y21">
            <v>37419</v>
          </cell>
          <cell r="Z21">
            <v>37419</v>
          </cell>
          <cell r="AA21">
            <v>100</v>
          </cell>
          <cell r="AC21">
            <v>37431</v>
          </cell>
          <cell r="AD21">
            <v>37435</v>
          </cell>
          <cell r="AE21">
            <v>37419</v>
          </cell>
          <cell r="AF21">
            <v>37419</v>
          </cell>
          <cell r="AG21">
            <v>100</v>
          </cell>
          <cell r="AI21">
            <v>66.56</v>
          </cell>
          <cell r="AJ21">
            <v>47</v>
          </cell>
          <cell r="AK21">
            <v>47</v>
          </cell>
          <cell r="AL21">
            <v>8.32</v>
          </cell>
          <cell r="AM21">
            <v>0</v>
          </cell>
          <cell r="AO21">
            <v>0</v>
          </cell>
          <cell r="AP21">
            <v>56.49038461538462</v>
          </cell>
          <cell r="AQ21">
            <v>0</v>
          </cell>
        </row>
        <row r="22">
          <cell r="A22">
            <v>18</v>
          </cell>
          <cell r="B22" t="str">
            <v>ZIBA0204</v>
          </cell>
          <cell r="C22" t="str">
            <v>調定額等明細ﾃｰﾌﾞﾙ登録(滞繰分調整額)</v>
          </cell>
          <cell r="D22">
            <v>800</v>
          </cell>
          <cell r="E22">
            <v>915</v>
          </cell>
          <cell r="F22">
            <v>314</v>
          </cell>
          <cell r="G22" t="str">
            <v>本田</v>
          </cell>
          <cell r="H22" t="str">
            <v>海野</v>
          </cell>
          <cell r="I22" t="str">
            <v>早瀬</v>
          </cell>
          <cell r="J22" t="str">
            <v>本田</v>
          </cell>
          <cell r="K22">
            <v>37322</v>
          </cell>
          <cell r="L22">
            <v>37327</v>
          </cell>
          <cell r="M22">
            <v>37348</v>
          </cell>
          <cell r="N22">
            <v>37348</v>
          </cell>
          <cell r="O22">
            <v>100</v>
          </cell>
          <cell r="Q22">
            <v>37417</v>
          </cell>
          <cell r="R22">
            <v>37421</v>
          </cell>
          <cell r="S22">
            <v>37420</v>
          </cell>
          <cell r="T22">
            <v>37420</v>
          </cell>
          <cell r="U22">
            <v>100</v>
          </cell>
          <cell r="W22">
            <v>37424</v>
          </cell>
          <cell r="X22">
            <v>37429</v>
          </cell>
          <cell r="Y22">
            <v>37420</v>
          </cell>
          <cell r="Z22">
            <v>37420</v>
          </cell>
          <cell r="AA22">
            <v>100</v>
          </cell>
          <cell r="AC22">
            <v>37431</v>
          </cell>
          <cell r="AD22">
            <v>37435</v>
          </cell>
          <cell r="AE22">
            <v>37425</v>
          </cell>
          <cell r="AF22">
            <v>37425</v>
          </cell>
          <cell r="AG22">
            <v>100</v>
          </cell>
          <cell r="AI22">
            <v>73.2</v>
          </cell>
          <cell r="AJ22">
            <v>30</v>
          </cell>
          <cell r="AK22">
            <v>30</v>
          </cell>
          <cell r="AL22">
            <v>9.15</v>
          </cell>
          <cell r="AM22">
            <v>1</v>
          </cell>
          <cell r="AO22">
            <v>1</v>
          </cell>
          <cell r="AP22">
            <v>32.786885245901637</v>
          </cell>
          <cell r="AQ22">
            <v>1.0928961748633879</v>
          </cell>
        </row>
        <row r="23">
          <cell r="A23">
            <v>19</v>
          </cell>
          <cell r="B23" t="str">
            <v>ZIBA0242</v>
          </cell>
          <cell r="C23" t="str">
            <v>払込額ﾃｰﾌﾞﾙ抽出(6月1日付/調整額)</v>
          </cell>
          <cell r="D23">
            <v>400</v>
          </cell>
          <cell r="E23">
            <v>822</v>
          </cell>
          <cell r="F23">
            <v>270</v>
          </cell>
          <cell r="G23" t="str">
            <v>本田</v>
          </cell>
          <cell r="H23" t="str">
            <v>海野</v>
          </cell>
          <cell r="I23" t="str">
            <v>早瀬</v>
          </cell>
          <cell r="J23" t="str">
            <v>本田</v>
          </cell>
          <cell r="K23">
            <v>37322</v>
          </cell>
          <cell r="L23">
            <v>37327</v>
          </cell>
          <cell r="M23">
            <v>37348</v>
          </cell>
          <cell r="N23">
            <v>37348</v>
          </cell>
          <cell r="O23">
            <v>100</v>
          </cell>
          <cell r="Q23">
            <v>37417</v>
          </cell>
          <cell r="R23">
            <v>37421</v>
          </cell>
          <cell r="S23">
            <v>37421</v>
          </cell>
          <cell r="T23">
            <v>37421</v>
          </cell>
          <cell r="U23">
            <v>100</v>
          </cell>
          <cell r="W23">
            <v>37424</v>
          </cell>
          <cell r="X23">
            <v>37429</v>
          </cell>
          <cell r="Y23">
            <v>37421</v>
          </cell>
          <cell r="Z23">
            <v>37421</v>
          </cell>
          <cell r="AA23">
            <v>100</v>
          </cell>
          <cell r="AC23">
            <v>37431</v>
          </cell>
          <cell r="AD23">
            <v>37435</v>
          </cell>
          <cell r="AE23">
            <v>37422</v>
          </cell>
          <cell r="AF23">
            <v>37422</v>
          </cell>
          <cell r="AG23">
            <v>100</v>
          </cell>
          <cell r="AI23">
            <v>65.760000000000005</v>
          </cell>
          <cell r="AJ23">
            <v>47</v>
          </cell>
          <cell r="AK23">
            <v>47</v>
          </cell>
          <cell r="AL23">
            <v>8.2200000000000006</v>
          </cell>
          <cell r="AM23">
            <v>0</v>
          </cell>
          <cell r="AO23">
            <v>0</v>
          </cell>
          <cell r="AP23">
            <v>57.177615571776158</v>
          </cell>
          <cell r="AQ23">
            <v>0</v>
          </cell>
        </row>
        <row r="24">
          <cell r="A24">
            <v>20</v>
          </cell>
          <cell r="B24" t="str">
            <v>ZIBA0244</v>
          </cell>
          <cell r="C24" t="str">
            <v>滞繰分調整額ﾃｰﾌﾞﾙ登録(6月1日付)</v>
          </cell>
          <cell r="D24">
            <v>800</v>
          </cell>
          <cell r="E24">
            <v>641</v>
          </cell>
          <cell r="F24">
            <v>192</v>
          </cell>
          <cell r="G24" t="str">
            <v>本田</v>
          </cell>
          <cell r="H24" t="str">
            <v>海野</v>
          </cell>
          <cell r="I24" t="str">
            <v>早瀬</v>
          </cell>
          <cell r="J24" t="str">
            <v>本田</v>
          </cell>
          <cell r="K24">
            <v>37322</v>
          </cell>
          <cell r="L24">
            <v>37327</v>
          </cell>
          <cell r="M24">
            <v>37348</v>
          </cell>
          <cell r="N24">
            <v>37348</v>
          </cell>
          <cell r="O24">
            <v>100</v>
          </cell>
          <cell r="Q24">
            <v>37417</v>
          </cell>
          <cell r="R24">
            <v>37421</v>
          </cell>
          <cell r="S24">
            <v>37422</v>
          </cell>
          <cell r="T24">
            <v>37422</v>
          </cell>
          <cell r="U24">
            <v>100</v>
          </cell>
          <cell r="W24">
            <v>37424</v>
          </cell>
          <cell r="X24">
            <v>37429</v>
          </cell>
          <cell r="Y24">
            <v>37422</v>
          </cell>
          <cell r="Z24">
            <v>37422</v>
          </cell>
          <cell r="AA24">
            <v>100</v>
          </cell>
          <cell r="AC24">
            <v>37431</v>
          </cell>
          <cell r="AD24">
            <v>37435</v>
          </cell>
          <cell r="AE24">
            <v>37422</v>
          </cell>
          <cell r="AF24">
            <v>37422</v>
          </cell>
          <cell r="AG24">
            <v>100</v>
          </cell>
          <cell r="AI24">
            <v>51.28</v>
          </cell>
          <cell r="AJ24">
            <v>21</v>
          </cell>
          <cell r="AK24">
            <v>21</v>
          </cell>
          <cell r="AL24">
            <v>6.41</v>
          </cell>
          <cell r="AM24">
            <v>0</v>
          </cell>
          <cell r="AO24">
            <v>0</v>
          </cell>
          <cell r="AP24">
            <v>32.761310452418094</v>
          </cell>
          <cell r="AQ24">
            <v>0</v>
          </cell>
        </row>
        <row r="25">
          <cell r="A25">
            <v>21</v>
          </cell>
          <cell r="B25" t="str">
            <v>ZIBA0251</v>
          </cell>
          <cell r="C25" t="str">
            <v>賦課異動等ﾃｰﾌﾞﾙ抽出(決算帳票用)</v>
          </cell>
          <cell r="D25">
            <v>400</v>
          </cell>
          <cell r="E25">
            <v>836</v>
          </cell>
          <cell r="F25">
            <v>286</v>
          </cell>
          <cell r="G25" t="str">
            <v>本田</v>
          </cell>
          <cell r="H25" t="str">
            <v>海野</v>
          </cell>
          <cell r="I25" t="str">
            <v>早瀬</v>
          </cell>
          <cell r="J25" t="str">
            <v>本田</v>
          </cell>
          <cell r="K25">
            <v>37383</v>
          </cell>
          <cell r="L25">
            <v>37386</v>
          </cell>
          <cell r="M25">
            <v>37389</v>
          </cell>
          <cell r="N25">
            <v>37390</v>
          </cell>
          <cell r="O25">
            <v>100</v>
          </cell>
          <cell r="Q25">
            <v>37417</v>
          </cell>
          <cell r="R25">
            <v>37421</v>
          </cell>
          <cell r="S25">
            <v>37424</v>
          </cell>
          <cell r="T25">
            <v>37424</v>
          </cell>
          <cell r="U25">
            <v>100</v>
          </cell>
          <cell r="W25">
            <v>37424</v>
          </cell>
          <cell r="X25">
            <v>37429</v>
          </cell>
          <cell r="Y25">
            <v>37424</v>
          </cell>
          <cell r="Z25">
            <v>37424</v>
          </cell>
          <cell r="AA25">
            <v>100</v>
          </cell>
          <cell r="AC25">
            <v>37431</v>
          </cell>
          <cell r="AD25">
            <v>37435</v>
          </cell>
          <cell r="AE25">
            <v>37425</v>
          </cell>
          <cell r="AF25">
            <v>37425</v>
          </cell>
          <cell r="AG25">
            <v>100</v>
          </cell>
          <cell r="AI25">
            <v>66.88</v>
          </cell>
          <cell r="AJ25">
            <v>34</v>
          </cell>
          <cell r="AK25">
            <v>34</v>
          </cell>
          <cell r="AL25">
            <v>8.36</v>
          </cell>
          <cell r="AM25">
            <v>0</v>
          </cell>
          <cell r="AO25">
            <v>0</v>
          </cell>
          <cell r="AP25">
            <v>40.669856459330148</v>
          </cell>
          <cell r="AQ25">
            <v>0</v>
          </cell>
        </row>
        <row r="26">
          <cell r="A26">
            <v>22</v>
          </cell>
          <cell r="B26" t="str">
            <v>ZIBA0252</v>
          </cell>
          <cell r="C26" t="str">
            <v>還付未済ﾃｰﾌﾞﾙ抽出(決算帳票用)</v>
          </cell>
          <cell r="D26">
            <v>400</v>
          </cell>
          <cell r="E26">
            <v>772</v>
          </cell>
          <cell r="F26">
            <v>275</v>
          </cell>
          <cell r="G26" t="str">
            <v>本田</v>
          </cell>
          <cell r="H26" t="str">
            <v>海野</v>
          </cell>
          <cell r="I26" t="str">
            <v>早瀬</v>
          </cell>
          <cell r="J26" t="str">
            <v>本田</v>
          </cell>
          <cell r="K26">
            <v>37383</v>
          </cell>
          <cell r="L26">
            <v>37386</v>
          </cell>
          <cell r="M26">
            <v>37389</v>
          </cell>
          <cell r="N26">
            <v>37390</v>
          </cell>
          <cell r="O26">
            <v>100</v>
          </cell>
          <cell r="Q26">
            <v>37417</v>
          </cell>
          <cell r="R26">
            <v>37421</v>
          </cell>
          <cell r="S26">
            <v>37424</v>
          </cell>
          <cell r="T26">
            <v>37424</v>
          </cell>
          <cell r="U26">
            <v>100</v>
          </cell>
          <cell r="W26">
            <v>37424</v>
          </cell>
          <cell r="X26">
            <v>37429</v>
          </cell>
          <cell r="Y26">
            <v>37424</v>
          </cell>
          <cell r="Z26">
            <v>37424</v>
          </cell>
          <cell r="AA26">
            <v>100</v>
          </cell>
          <cell r="AC26">
            <v>37431</v>
          </cell>
          <cell r="AD26">
            <v>37435</v>
          </cell>
          <cell r="AE26">
            <v>37425</v>
          </cell>
          <cell r="AF26">
            <v>37425</v>
          </cell>
          <cell r="AG26">
            <v>100</v>
          </cell>
          <cell r="AI26">
            <v>61.76</v>
          </cell>
          <cell r="AJ26">
            <v>35</v>
          </cell>
          <cell r="AK26">
            <v>35</v>
          </cell>
          <cell r="AL26">
            <v>7.72</v>
          </cell>
          <cell r="AM26">
            <v>0</v>
          </cell>
          <cell r="AO26">
            <v>0</v>
          </cell>
          <cell r="AP26">
            <v>45.336787564766837</v>
          </cell>
          <cell r="AQ26">
            <v>0</v>
          </cell>
        </row>
        <row r="27">
          <cell r="A27">
            <v>23</v>
          </cell>
          <cell r="B27" t="str">
            <v>ZIBA0253</v>
          </cell>
          <cell r="C27" t="str">
            <v>決算帳票ﾃﾞｰﾀ集計＆作成</v>
          </cell>
          <cell r="D27">
            <v>800</v>
          </cell>
          <cell r="E27">
            <v>558</v>
          </cell>
          <cell r="F27">
            <v>146</v>
          </cell>
          <cell r="G27" t="str">
            <v>本田</v>
          </cell>
          <cell r="H27" t="str">
            <v>海野</v>
          </cell>
          <cell r="I27" t="str">
            <v>早瀬</v>
          </cell>
          <cell r="J27" t="str">
            <v>本田</v>
          </cell>
          <cell r="K27">
            <v>37383</v>
          </cell>
          <cell r="L27">
            <v>37386</v>
          </cell>
          <cell r="M27">
            <v>37389</v>
          </cell>
          <cell r="N27">
            <v>37390</v>
          </cell>
          <cell r="O27">
            <v>100</v>
          </cell>
          <cell r="Q27">
            <v>37417</v>
          </cell>
          <cell r="R27">
            <v>37421</v>
          </cell>
          <cell r="S27">
            <v>37424</v>
          </cell>
          <cell r="T27">
            <v>37424</v>
          </cell>
          <cell r="U27">
            <v>100</v>
          </cell>
          <cell r="W27">
            <v>37424</v>
          </cell>
          <cell r="X27">
            <v>37429</v>
          </cell>
          <cell r="Y27">
            <v>37424</v>
          </cell>
          <cell r="Z27">
            <v>37424</v>
          </cell>
          <cell r="AA27">
            <v>100</v>
          </cell>
          <cell r="AC27">
            <v>37431</v>
          </cell>
          <cell r="AD27">
            <v>37435</v>
          </cell>
          <cell r="AE27">
            <v>37425</v>
          </cell>
          <cell r="AF27">
            <v>37425</v>
          </cell>
          <cell r="AG27">
            <v>100</v>
          </cell>
          <cell r="AI27">
            <v>44.64</v>
          </cell>
          <cell r="AJ27">
            <v>26</v>
          </cell>
          <cell r="AK27">
            <v>26</v>
          </cell>
          <cell r="AL27">
            <v>5.58</v>
          </cell>
          <cell r="AM27">
            <v>1</v>
          </cell>
          <cell r="AO27">
            <v>1</v>
          </cell>
          <cell r="AP27">
            <v>46.594982078853043</v>
          </cell>
          <cell r="AQ27">
            <v>1.7921146953405016</v>
          </cell>
        </row>
        <row r="28">
          <cell r="A28">
            <v>24</v>
          </cell>
          <cell r="B28" t="str">
            <v>ZIO601I0</v>
          </cell>
          <cell r="C28" t="str">
            <v>賦課異動報告書等(現年課税分)入力(照会)</v>
          </cell>
          <cell r="D28">
            <v>1000</v>
          </cell>
          <cell r="E28">
            <v>4030</v>
          </cell>
          <cell r="F28">
            <v>1873</v>
          </cell>
          <cell r="G28" t="str">
            <v>本田</v>
          </cell>
          <cell r="H28" t="str">
            <v>海野</v>
          </cell>
          <cell r="I28" t="str">
            <v>高木</v>
          </cell>
          <cell r="J28" t="str">
            <v>本田</v>
          </cell>
          <cell r="K28">
            <v>37299</v>
          </cell>
          <cell r="L28">
            <v>37302</v>
          </cell>
          <cell r="M28">
            <v>37299</v>
          </cell>
          <cell r="N28">
            <v>37312</v>
          </cell>
          <cell r="O28">
            <v>100</v>
          </cell>
          <cell r="Q28">
            <v>37396</v>
          </cell>
          <cell r="R28">
            <v>37397</v>
          </cell>
          <cell r="S28">
            <v>37399</v>
          </cell>
          <cell r="T28">
            <v>37421</v>
          </cell>
          <cell r="U28">
            <v>100</v>
          </cell>
          <cell r="W28">
            <v>37398</v>
          </cell>
          <cell r="X28">
            <v>37400</v>
          </cell>
          <cell r="Y28">
            <v>37400</v>
          </cell>
          <cell r="Z28">
            <v>37412</v>
          </cell>
          <cell r="AA28">
            <v>100</v>
          </cell>
          <cell r="AC28">
            <v>37401</v>
          </cell>
          <cell r="AD28">
            <v>37403</v>
          </cell>
          <cell r="AE28">
            <v>37412</v>
          </cell>
          <cell r="AF28">
            <v>37421</v>
          </cell>
          <cell r="AG28">
            <v>100</v>
          </cell>
          <cell r="AI28">
            <v>322.39999999999998</v>
          </cell>
          <cell r="AL28">
            <v>40.299999999999997</v>
          </cell>
          <cell r="AM28">
            <v>0</v>
          </cell>
        </row>
        <row r="29">
          <cell r="A29">
            <v>25</v>
          </cell>
          <cell r="B29" t="str">
            <v>ZIO601C0</v>
          </cell>
          <cell r="C29" t="str">
            <v>賦課異動報告書等(現年課税分)入力(ﾁｪｯｸ)</v>
          </cell>
          <cell r="D29">
            <v>800</v>
          </cell>
          <cell r="E29">
            <v>2671</v>
          </cell>
          <cell r="F29">
            <v>1219</v>
          </cell>
          <cell r="G29" t="str">
            <v>本田</v>
          </cell>
          <cell r="H29" t="str">
            <v>海野</v>
          </cell>
          <cell r="I29" t="str">
            <v>高木</v>
          </cell>
          <cell r="J29" t="str">
            <v>本田</v>
          </cell>
          <cell r="K29">
            <v>37299</v>
          </cell>
          <cell r="L29">
            <v>37302</v>
          </cell>
          <cell r="M29">
            <v>37299</v>
          </cell>
          <cell r="N29">
            <v>37312</v>
          </cell>
          <cell r="O29">
            <v>100</v>
          </cell>
          <cell r="Q29">
            <v>37396</v>
          </cell>
          <cell r="R29">
            <v>37397</v>
          </cell>
          <cell r="S29">
            <v>37399</v>
          </cell>
          <cell r="T29">
            <v>37421</v>
          </cell>
          <cell r="U29">
            <v>100</v>
          </cell>
          <cell r="W29">
            <v>37398</v>
          </cell>
          <cell r="X29">
            <v>37400</v>
          </cell>
          <cell r="Y29">
            <v>37400</v>
          </cell>
          <cell r="Z29">
            <v>37412</v>
          </cell>
          <cell r="AA29">
            <v>100</v>
          </cell>
          <cell r="AC29">
            <v>37401</v>
          </cell>
          <cell r="AD29">
            <v>37403</v>
          </cell>
          <cell r="AE29">
            <v>37412</v>
          </cell>
          <cell r="AF29">
            <v>37421</v>
          </cell>
          <cell r="AG29">
            <v>100</v>
          </cell>
          <cell r="AI29">
            <v>213.68</v>
          </cell>
          <cell r="AL29">
            <v>26.71</v>
          </cell>
          <cell r="AM29">
            <v>0</v>
          </cell>
        </row>
        <row r="30">
          <cell r="A30">
            <v>26</v>
          </cell>
          <cell r="B30" t="str">
            <v>ZIO601O0</v>
          </cell>
          <cell r="C30" t="str">
            <v>賦課異動報告書等(現年課税分)入力(更新)</v>
          </cell>
          <cell r="D30">
            <v>800</v>
          </cell>
          <cell r="E30">
            <v>1726</v>
          </cell>
          <cell r="F30">
            <v>661</v>
          </cell>
          <cell r="G30" t="str">
            <v>本田</v>
          </cell>
          <cell r="H30" t="str">
            <v>海野</v>
          </cell>
          <cell r="I30" t="str">
            <v>高木</v>
          </cell>
          <cell r="J30" t="str">
            <v>本田</v>
          </cell>
          <cell r="K30">
            <v>37299</v>
          </cell>
          <cell r="L30">
            <v>37302</v>
          </cell>
          <cell r="M30">
            <v>37299</v>
          </cell>
          <cell r="N30">
            <v>37312</v>
          </cell>
          <cell r="O30">
            <v>100</v>
          </cell>
          <cell r="Q30">
            <v>37396</v>
          </cell>
          <cell r="R30">
            <v>37397</v>
          </cell>
          <cell r="S30">
            <v>37399</v>
          </cell>
          <cell r="T30">
            <v>37421</v>
          </cell>
          <cell r="U30">
            <v>100</v>
          </cell>
          <cell r="W30">
            <v>37398</v>
          </cell>
          <cell r="X30">
            <v>37400</v>
          </cell>
          <cell r="Y30">
            <v>37400</v>
          </cell>
          <cell r="Z30">
            <v>37412</v>
          </cell>
          <cell r="AA30">
            <v>100</v>
          </cell>
          <cell r="AC30">
            <v>37401</v>
          </cell>
          <cell r="AD30">
            <v>37403</v>
          </cell>
          <cell r="AE30">
            <v>37412</v>
          </cell>
          <cell r="AF30">
            <v>37421</v>
          </cell>
          <cell r="AG30">
            <v>100</v>
          </cell>
          <cell r="AI30">
            <v>138.08000000000001</v>
          </cell>
          <cell r="AL30">
            <v>17.260000000000002</v>
          </cell>
          <cell r="AM30">
            <v>0</v>
          </cell>
        </row>
        <row r="31">
          <cell r="A31">
            <v>27</v>
          </cell>
          <cell r="B31" t="str">
            <v>ZIO602I0</v>
          </cell>
          <cell r="C31" t="str">
            <v>賦課異動報告書等(分離課税･滞納繰越)入力(照会)</v>
          </cell>
          <cell r="D31">
            <v>1000</v>
          </cell>
          <cell r="E31">
            <v>2877</v>
          </cell>
          <cell r="F31">
            <v>1256</v>
          </cell>
          <cell r="G31" t="str">
            <v>本田</v>
          </cell>
          <cell r="H31" t="str">
            <v>海野</v>
          </cell>
          <cell r="I31" t="str">
            <v>高木</v>
          </cell>
          <cell r="J31" t="str">
            <v>本田</v>
          </cell>
          <cell r="K31">
            <v>37305</v>
          </cell>
          <cell r="L31">
            <v>37308</v>
          </cell>
          <cell r="M31">
            <v>37309</v>
          </cell>
          <cell r="N31">
            <v>37312</v>
          </cell>
          <cell r="O31">
            <v>100</v>
          </cell>
          <cell r="Q31">
            <v>37361</v>
          </cell>
          <cell r="R31">
            <v>37362</v>
          </cell>
          <cell r="S31">
            <v>37368</v>
          </cell>
          <cell r="T31">
            <v>37396</v>
          </cell>
          <cell r="U31">
            <v>100</v>
          </cell>
          <cell r="W31">
            <v>37361</v>
          </cell>
          <cell r="X31">
            <v>37375</v>
          </cell>
          <cell r="Y31">
            <v>37368</v>
          </cell>
          <cell r="Z31">
            <v>37386</v>
          </cell>
          <cell r="AA31">
            <v>100</v>
          </cell>
          <cell r="AC31">
            <v>37375</v>
          </cell>
          <cell r="AD31">
            <v>37375</v>
          </cell>
          <cell r="AE31">
            <v>37389</v>
          </cell>
          <cell r="AF31">
            <v>37398</v>
          </cell>
          <cell r="AG31">
            <v>100</v>
          </cell>
          <cell r="AI31">
            <v>230.16</v>
          </cell>
          <cell r="AL31">
            <v>28.77</v>
          </cell>
          <cell r="AM31">
            <v>0</v>
          </cell>
        </row>
        <row r="32">
          <cell r="A32">
            <v>28</v>
          </cell>
          <cell r="B32" t="str">
            <v>ZIO602C0</v>
          </cell>
          <cell r="C32" t="str">
            <v>賦課異動報告書等(分離課税･滞納繰越)入力(ﾁｪｯｸ)</v>
          </cell>
          <cell r="D32">
            <v>800</v>
          </cell>
          <cell r="E32">
            <v>1601</v>
          </cell>
          <cell r="F32">
            <v>709</v>
          </cell>
          <cell r="G32" t="str">
            <v>本田</v>
          </cell>
          <cell r="H32" t="str">
            <v>海野</v>
          </cell>
          <cell r="I32" t="str">
            <v>高木</v>
          </cell>
          <cell r="J32" t="str">
            <v>本田</v>
          </cell>
          <cell r="K32">
            <v>37305</v>
          </cell>
          <cell r="L32">
            <v>37308</v>
          </cell>
          <cell r="M32">
            <v>37309</v>
          </cell>
          <cell r="N32">
            <v>37312</v>
          </cell>
          <cell r="O32">
            <v>100</v>
          </cell>
          <cell r="Q32">
            <v>37361</v>
          </cell>
          <cell r="R32">
            <v>37362</v>
          </cell>
          <cell r="S32">
            <v>37368</v>
          </cell>
          <cell r="T32">
            <v>37396</v>
          </cell>
          <cell r="U32">
            <v>100</v>
          </cell>
          <cell r="W32">
            <v>37361</v>
          </cell>
          <cell r="X32">
            <v>37375</v>
          </cell>
          <cell r="Y32">
            <v>37368</v>
          </cell>
          <cell r="Z32">
            <v>37386</v>
          </cell>
          <cell r="AA32">
            <v>100</v>
          </cell>
          <cell r="AC32">
            <v>37375</v>
          </cell>
          <cell r="AD32">
            <v>37375</v>
          </cell>
          <cell r="AE32">
            <v>37389</v>
          </cell>
          <cell r="AF32">
            <v>37398</v>
          </cell>
          <cell r="AG32">
            <v>100</v>
          </cell>
          <cell r="AI32">
            <v>128.08000000000001</v>
          </cell>
          <cell r="AL32">
            <v>16.010000000000002</v>
          </cell>
          <cell r="AM32">
            <v>0</v>
          </cell>
        </row>
        <row r="33">
          <cell r="A33">
            <v>29</v>
          </cell>
          <cell r="B33" t="str">
            <v>ZIO602O0</v>
          </cell>
          <cell r="C33" t="str">
            <v>賦課異動報告書等(分離課税･滞納繰越)入力(更新)</v>
          </cell>
          <cell r="D33">
            <v>800</v>
          </cell>
          <cell r="E33">
            <v>1613</v>
          </cell>
          <cell r="F33">
            <v>603</v>
          </cell>
          <cell r="G33" t="str">
            <v>本田</v>
          </cell>
          <cell r="H33" t="str">
            <v>海野</v>
          </cell>
          <cell r="I33" t="str">
            <v>高木</v>
          </cell>
          <cell r="J33" t="str">
            <v>本田</v>
          </cell>
          <cell r="K33">
            <v>37305</v>
          </cell>
          <cell r="L33">
            <v>37308</v>
          </cell>
          <cell r="M33">
            <v>37309</v>
          </cell>
          <cell r="N33">
            <v>37312</v>
          </cell>
          <cell r="O33">
            <v>100</v>
          </cell>
          <cell r="Q33">
            <v>37361</v>
          </cell>
          <cell r="R33">
            <v>37362</v>
          </cell>
          <cell r="S33">
            <v>37368</v>
          </cell>
          <cell r="T33">
            <v>37396</v>
          </cell>
          <cell r="U33">
            <v>100</v>
          </cell>
          <cell r="W33">
            <v>37361</v>
          </cell>
          <cell r="X33">
            <v>37375</v>
          </cell>
          <cell r="Y33">
            <v>37368</v>
          </cell>
          <cell r="Z33">
            <v>37386</v>
          </cell>
          <cell r="AA33">
            <v>100</v>
          </cell>
          <cell r="AC33">
            <v>37375</v>
          </cell>
          <cell r="AD33">
            <v>37375</v>
          </cell>
          <cell r="AE33">
            <v>37389</v>
          </cell>
          <cell r="AF33">
            <v>37398</v>
          </cell>
          <cell r="AG33">
            <v>100</v>
          </cell>
          <cell r="AI33">
            <v>129.04</v>
          </cell>
          <cell r="AL33">
            <v>16.13</v>
          </cell>
          <cell r="AM33">
            <v>0</v>
          </cell>
        </row>
        <row r="34">
          <cell r="A34">
            <v>30</v>
          </cell>
          <cell r="B34" t="str">
            <v>ZIO603I0</v>
          </cell>
          <cell r="C34" t="str">
            <v>賦課異動報告書等提出状況一覧照会(照会)</v>
          </cell>
          <cell r="D34">
            <v>1000</v>
          </cell>
          <cell r="E34">
            <v>2164</v>
          </cell>
          <cell r="F34">
            <v>758</v>
          </cell>
          <cell r="G34" t="str">
            <v>本田</v>
          </cell>
          <cell r="H34" t="str">
            <v>海野</v>
          </cell>
          <cell r="I34" t="str">
            <v>高木</v>
          </cell>
          <cell r="J34" t="str">
            <v>本田</v>
          </cell>
          <cell r="K34">
            <v>37309</v>
          </cell>
          <cell r="L34">
            <v>37312</v>
          </cell>
          <cell r="M34">
            <v>37312</v>
          </cell>
          <cell r="N34">
            <v>37312</v>
          </cell>
          <cell r="O34">
            <v>100</v>
          </cell>
          <cell r="Q34">
            <v>37404</v>
          </cell>
          <cell r="R34">
            <v>37404</v>
          </cell>
          <cell r="S34">
            <v>37405</v>
          </cell>
          <cell r="T34">
            <v>37421</v>
          </cell>
          <cell r="U34">
            <v>100</v>
          </cell>
          <cell r="W34">
            <v>37405</v>
          </cell>
          <cell r="X34">
            <v>37406</v>
          </cell>
          <cell r="Y34">
            <v>37410</v>
          </cell>
          <cell r="Z34">
            <v>37417</v>
          </cell>
          <cell r="AA34">
            <v>100</v>
          </cell>
          <cell r="AC34">
            <v>37407</v>
          </cell>
          <cell r="AD34">
            <v>37407</v>
          </cell>
          <cell r="AE34">
            <v>37417</v>
          </cell>
          <cell r="AF34">
            <v>37421</v>
          </cell>
          <cell r="AG34">
            <v>100</v>
          </cell>
          <cell r="AI34">
            <v>173.12</v>
          </cell>
          <cell r="AL34">
            <v>21.64</v>
          </cell>
          <cell r="AM34">
            <v>0</v>
          </cell>
        </row>
        <row r="35">
          <cell r="A35">
            <v>31</v>
          </cell>
          <cell r="B35" t="str">
            <v>ZIO604I0</v>
          </cell>
          <cell r="C35" t="str">
            <v>払込額入力(照会)</v>
          </cell>
          <cell r="D35">
            <v>1000</v>
          </cell>
          <cell r="E35">
            <v>2861</v>
          </cell>
          <cell r="F35">
            <v>1265</v>
          </cell>
          <cell r="G35" t="str">
            <v>本田</v>
          </cell>
          <cell r="H35" t="str">
            <v>海野</v>
          </cell>
          <cell r="I35" t="str">
            <v>民谷</v>
          </cell>
          <cell r="J35" t="str">
            <v>本田</v>
          </cell>
          <cell r="K35">
            <v>37313</v>
          </cell>
          <cell r="L35">
            <v>37316</v>
          </cell>
          <cell r="M35">
            <v>37315</v>
          </cell>
          <cell r="N35">
            <v>37315</v>
          </cell>
          <cell r="O35">
            <v>100</v>
          </cell>
          <cell r="Q35">
            <v>37396</v>
          </cell>
          <cell r="R35">
            <v>37398</v>
          </cell>
          <cell r="S35">
            <v>37397</v>
          </cell>
          <cell r="T35">
            <v>37404</v>
          </cell>
          <cell r="U35">
            <v>100</v>
          </cell>
          <cell r="W35">
            <v>37399</v>
          </cell>
          <cell r="X35">
            <v>37401</v>
          </cell>
          <cell r="Y35">
            <v>37397</v>
          </cell>
          <cell r="Z35">
            <v>37406</v>
          </cell>
          <cell r="AA35">
            <v>100</v>
          </cell>
          <cell r="AC35">
            <v>37403</v>
          </cell>
          <cell r="AD35">
            <v>37404</v>
          </cell>
          <cell r="AE35">
            <v>37414</v>
          </cell>
          <cell r="AF35">
            <v>37421</v>
          </cell>
          <cell r="AG35">
            <v>100</v>
          </cell>
          <cell r="AI35">
            <v>228.88</v>
          </cell>
          <cell r="AL35">
            <v>28.61</v>
          </cell>
          <cell r="AM35">
            <v>0</v>
          </cell>
        </row>
        <row r="36">
          <cell r="A36">
            <v>32</v>
          </cell>
          <cell r="B36" t="str">
            <v>ZIO604C0</v>
          </cell>
          <cell r="C36" t="str">
            <v>払込額入力(ﾁｪｯｸ)</v>
          </cell>
          <cell r="D36">
            <v>800</v>
          </cell>
          <cell r="E36">
            <v>1837</v>
          </cell>
          <cell r="F36">
            <v>926</v>
          </cell>
          <cell r="G36" t="str">
            <v>本田</v>
          </cell>
          <cell r="H36" t="str">
            <v>海野</v>
          </cell>
          <cell r="I36" t="str">
            <v>民谷</v>
          </cell>
          <cell r="J36" t="str">
            <v>本田</v>
          </cell>
          <cell r="K36">
            <v>37313</v>
          </cell>
          <cell r="L36">
            <v>37316</v>
          </cell>
          <cell r="M36">
            <v>37315</v>
          </cell>
          <cell r="N36">
            <v>37315</v>
          </cell>
          <cell r="O36">
            <v>100</v>
          </cell>
          <cell r="Q36">
            <v>37396</v>
          </cell>
          <cell r="R36">
            <v>37398</v>
          </cell>
          <cell r="S36">
            <v>37404</v>
          </cell>
          <cell r="T36">
            <v>37406</v>
          </cell>
          <cell r="U36">
            <v>100</v>
          </cell>
          <cell r="W36">
            <v>37399</v>
          </cell>
          <cell r="X36">
            <v>37401</v>
          </cell>
          <cell r="Y36">
            <v>37407</v>
          </cell>
          <cell r="Z36">
            <v>37410</v>
          </cell>
          <cell r="AA36">
            <v>100</v>
          </cell>
          <cell r="AC36">
            <v>37403</v>
          </cell>
          <cell r="AD36">
            <v>37404</v>
          </cell>
          <cell r="AE36">
            <v>37418</v>
          </cell>
          <cell r="AF36">
            <v>37421</v>
          </cell>
          <cell r="AG36">
            <v>100</v>
          </cell>
          <cell r="AI36">
            <v>146.96</v>
          </cell>
          <cell r="AL36">
            <v>18.37</v>
          </cell>
          <cell r="AM36">
            <v>0</v>
          </cell>
        </row>
        <row r="37">
          <cell r="A37">
            <v>33</v>
          </cell>
          <cell r="B37" t="str">
            <v>ZIO604O0</v>
          </cell>
          <cell r="C37" t="str">
            <v>払込額入力(更新･印刷)</v>
          </cell>
          <cell r="D37">
            <v>800</v>
          </cell>
          <cell r="E37">
            <v>1652</v>
          </cell>
          <cell r="F37">
            <v>603</v>
          </cell>
          <cell r="G37" t="str">
            <v>本田</v>
          </cell>
          <cell r="H37" t="str">
            <v>海野</v>
          </cell>
          <cell r="I37" t="str">
            <v>民谷</v>
          </cell>
          <cell r="J37" t="str">
            <v>本田</v>
          </cell>
          <cell r="K37">
            <v>37313</v>
          </cell>
          <cell r="L37">
            <v>37316</v>
          </cell>
          <cell r="M37">
            <v>37315</v>
          </cell>
          <cell r="N37">
            <v>37315</v>
          </cell>
          <cell r="O37">
            <v>100</v>
          </cell>
          <cell r="Q37">
            <v>37396</v>
          </cell>
          <cell r="R37">
            <v>37398</v>
          </cell>
          <cell r="S37">
            <v>37410</v>
          </cell>
          <cell r="T37">
            <v>37411</v>
          </cell>
          <cell r="U37">
            <v>100</v>
          </cell>
          <cell r="W37">
            <v>37399</v>
          </cell>
          <cell r="X37">
            <v>37401</v>
          </cell>
          <cell r="Y37">
            <v>37411</v>
          </cell>
          <cell r="Z37">
            <v>37414</v>
          </cell>
          <cell r="AA37">
            <v>100</v>
          </cell>
          <cell r="AC37">
            <v>37403</v>
          </cell>
          <cell r="AD37">
            <v>37404</v>
          </cell>
          <cell r="AE37">
            <v>37419</v>
          </cell>
          <cell r="AF37">
            <v>37421</v>
          </cell>
          <cell r="AG37">
            <v>100</v>
          </cell>
          <cell r="AI37">
            <v>132.16</v>
          </cell>
          <cell r="AL37">
            <v>16.52</v>
          </cell>
          <cell r="AM37">
            <v>0</v>
          </cell>
        </row>
        <row r="38">
          <cell r="A38">
            <v>34</v>
          </cell>
          <cell r="B38" t="str">
            <v>ZIO605I0</v>
          </cell>
          <cell r="C38" t="str">
            <v>払込状況一覧照会(照会)</v>
          </cell>
          <cell r="D38">
            <v>1000</v>
          </cell>
          <cell r="E38">
            <v>1565</v>
          </cell>
          <cell r="F38">
            <v>495</v>
          </cell>
          <cell r="G38" t="str">
            <v>本田</v>
          </cell>
          <cell r="H38" t="str">
            <v>海野</v>
          </cell>
          <cell r="I38" t="str">
            <v>高木</v>
          </cell>
          <cell r="J38" t="str">
            <v>本田</v>
          </cell>
          <cell r="K38">
            <v>37319</v>
          </cell>
          <cell r="L38">
            <v>37320</v>
          </cell>
          <cell r="M38">
            <v>37319</v>
          </cell>
          <cell r="N38">
            <v>37319</v>
          </cell>
          <cell r="O38">
            <v>100</v>
          </cell>
          <cell r="Q38">
            <v>37405</v>
          </cell>
          <cell r="R38">
            <v>37405</v>
          </cell>
          <cell r="S38">
            <v>37411</v>
          </cell>
          <cell r="T38">
            <v>37413</v>
          </cell>
          <cell r="U38">
            <v>100</v>
          </cell>
          <cell r="W38">
            <v>37406</v>
          </cell>
          <cell r="X38">
            <v>37407</v>
          </cell>
          <cell r="Y38">
            <v>37424</v>
          </cell>
          <cell r="Z38">
            <v>37425</v>
          </cell>
          <cell r="AA38">
            <v>100</v>
          </cell>
          <cell r="AC38">
            <v>37410</v>
          </cell>
          <cell r="AD38">
            <v>37410</v>
          </cell>
          <cell r="AE38">
            <v>37426</v>
          </cell>
          <cell r="AF38">
            <v>37428</v>
          </cell>
          <cell r="AG38">
            <v>100</v>
          </cell>
          <cell r="AI38">
            <v>125.2</v>
          </cell>
          <cell r="AL38">
            <v>15.65</v>
          </cell>
          <cell r="AM38">
            <v>0</v>
          </cell>
        </row>
        <row r="39">
          <cell r="A39">
            <v>35</v>
          </cell>
          <cell r="B39" t="str">
            <v>ZIBA1101</v>
          </cell>
          <cell r="C39" t="str">
            <v>済通データ管理ﾃｰﾌﾞﾙ抽出(要更正)</v>
          </cell>
          <cell r="D39">
            <v>400</v>
          </cell>
          <cell r="E39">
            <v>995</v>
          </cell>
          <cell r="F39">
            <v>375</v>
          </cell>
          <cell r="G39" t="str">
            <v>本田</v>
          </cell>
          <cell r="H39" t="str">
            <v>海野</v>
          </cell>
          <cell r="I39" t="str">
            <v>加藤</v>
          </cell>
          <cell r="J39" t="str">
            <v>本田</v>
          </cell>
          <cell r="K39">
            <v>37328</v>
          </cell>
          <cell r="L39">
            <v>37333</v>
          </cell>
          <cell r="M39">
            <v>37348</v>
          </cell>
          <cell r="N39">
            <v>37349</v>
          </cell>
          <cell r="O39">
            <v>100</v>
          </cell>
          <cell r="Q39">
            <v>37417</v>
          </cell>
          <cell r="R39">
            <v>37418</v>
          </cell>
          <cell r="S39">
            <v>37413</v>
          </cell>
          <cell r="T39">
            <v>37421</v>
          </cell>
          <cell r="U39">
            <v>100</v>
          </cell>
          <cell r="W39">
            <v>37419</v>
          </cell>
          <cell r="X39">
            <v>37420</v>
          </cell>
          <cell r="Y39">
            <v>37413</v>
          </cell>
          <cell r="Z39">
            <v>37413</v>
          </cell>
          <cell r="AA39">
            <v>100</v>
          </cell>
          <cell r="AC39">
            <v>37420</v>
          </cell>
          <cell r="AD39">
            <v>37422</v>
          </cell>
          <cell r="AE39">
            <v>37424</v>
          </cell>
          <cell r="AF39">
            <v>37424</v>
          </cell>
          <cell r="AG39">
            <v>100</v>
          </cell>
          <cell r="AI39">
            <v>79.599999999999994</v>
          </cell>
          <cell r="AJ39">
            <v>60</v>
          </cell>
          <cell r="AK39">
            <v>60</v>
          </cell>
          <cell r="AL39">
            <v>9.9499999999999993</v>
          </cell>
          <cell r="AM39">
            <v>2</v>
          </cell>
          <cell r="AO39">
            <v>2</v>
          </cell>
          <cell r="AP39">
            <v>60.301507537688444</v>
          </cell>
          <cell r="AQ39">
            <v>2.0100502512562812</v>
          </cell>
        </row>
        <row r="40">
          <cell r="A40">
            <v>36</v>
          </cell>
          <cell r="B40" t="str">
            <v>ZIBA1102</v>
          </cell>
          <cell r="C40" t="str">
            <v>払込額ﾃｰﾌﾞﾙ抽出(要更正)</v>
          </cell>
          <cell r="D40">
            <v>400</v>
          </cell>
          <cell r="E40">
            <v>800</v>
          </cell>
          <cell r="F40">
            <v>276</v>
          </cell>
          <cell r="G40" t="str">
            <v>本田</v>
          </cell>
          <cell r="H40" t="str">
            <v>海野</v>
          </cell>
          <cell r="I40" t="str">
            <v>加藤</v>
          </cell>
          <cell r="J40" t="str">
            <v>本田</v>
          </cell>
          <cell r="K40">
            <v>37328</v>
          </cell>
          <cell r="L40">
            <v>37333</v>
          </cell>
          <cell r="M40">
            <v>37348</v>
          </cell>
          <cell r="N40">
            <v>37349</v>
          </cell>
          <cell r="O40">
            <v>100</v>
          </cell>
          <cell r="Q40">
            <v>37417</v>
          </cell>
          <cell r="R40">
            <v>37418</v>
          </cell>
          <cell r="S40">
            <v>37414</v>
          </cell>
          <cell r="T40">
            <v>37421</v>
          </cell>
          <cell r="U40">
            <v>100</v>
          </cell>
          <cell r="W40">
            <v>37419</v>
          </cell>
          <cell r="X40">
            <v>37420</v>
          </cell>
          <cell r="Y40">
            <v>37414</v>
          </cell>
          <cell r="Z40">
            <v>37414</v>
          </cell>
          <cell r="AA40">
            <v>100</v>
          </cell>
          <cell r="AC40">
            <v>37420</v>
          </cell>
          <cell r="AD40">
            <v>37422</v>
          </cell>
          <cell r="AE40">
            <v>37424</v>
          </cell>
          <cell r="AF40">
            <v>37424</v>
          </cell>
          <cell r="AG40">
            <v>100</v>
          </cell>
          <cell r="AI40">
            <v>64</v>
          </cell>
          <cell r="AJ40">
            <v>34</v>
          </cell>
          <cell r="AK40">
            <v>34</v>
          </cell>
          <cell r="AL40">
            <v>8</v>
          </cell>
          <cell r="AM40">
            <v>2</v>
          </cell>
          <cell r="AO40">
            <v>2</v>
          </cell>
          <cell r="AP40">
            <v>42.5</v>
          </cell>
          <cell r="AQ40">
            <v>2.5</v>
          </cell>
        </row>
        <row r="41">
          <cell r="A41">
            <v>37</v>
          </cell>
          <cell r="B41" t="str">
            <v>ZIBA1103</v>
          </cell>
          <cell r="C41" t="str">
            <v>要更正入力データ集計</v>
          </cell>
          <cell r="D41">
            <v>500</v>
          </cell>
          <cell r="E41">
            <v>615</v>
          </cell>
          <cell r="F41">
            <v>166</v>
          </cell>
          <cell r="G41" t="str">
            <v>本田</v>
          </cell>
          <cell r="H41" t="str">
            <v>海野</v>
          </cell>
          <cell r="I41" t="str">
            <v>加藤</v>
          </cell>
          <cell r="J41" t="str">
            <v>本田</v>
          </cell>
          <cell r="K41">
            <v>37328</v>
          </cell>
          <cell r="L41">
            <v>37333</v>
          </cell>
          <cell r="M41">
            <v>37349</v>
          </cell>
          <cell r="N41">
            <v>37349</v>
          </cell>
          <cell r="O41">
            <v>100</v>
          </cell>
          <cell r="Q41">
            <v>37417</v>
          </cell>
          <cell r="R41">
            <v>37418</v>
          </cell>
          <cell r="S41">
            <v>37417</v>
          </cell>
          <cell r="T41">
            <v>37421</v>
          </cell>
          <cell r="U41">
            <v>100</v>
          </cell>
          <cell r="W41">
            <v>37419</v>
          </cell>
          <cell r="X41">
            <v>37420</v>
          </cell>
          <cell r="Y41">
            <v>37417</v>
          </cell>
          <cell r="Z41">
            <v>37417</v>
          </cell>
          <cell r="AA41">
            <v>100</v>
          </cell>
          <cell r="AC41">
            <v>37420</v>
          </cell>
          <cell r="AD41">
            <v>37422</v>
          </cell>
          <cell r="AE41">
            <v>37424</v>
          </cell>
          <cell r="AF41">
            <v>37425</v>
          </cell>
          <cell r="AG41">
            <v>100</v>
          </cell>
          <cell r="AI41">
            <v>49.2</v>
          </cell>
          <cell r="AJ41">
            <v>43</v>
          </cell>
          <cell r="AK41">
            <v>43</v>
          </cell>
          <cell r="AL41">
            <v>6.15</v>
          </cell>
          <cell r="AM41">
            <v>0</v>
          </cell>
          <cell r="AO41">
            <v>0</v>
          </cell>
          <cell r="AP41">
            <v>69.918699186991873</v>
          </cell>
          <cell r="AQ41">
            <v>0</v>
          </cell>
        </row>
        <row r="42">
          <cell r="A42">
            <v>38</v>
          </cell>
          <cell r="B42" t="str">
            <v>ZIBA1104</v>
          </cell>
          <cell r="C42" t="str">
            <v>要更正入力データ集計(明細行集計)</v>
          </cell>
          <cell r="D42">
            <v>500</v>
          </cell>
          <cell r="E42">
            <v>617</v>
          </cell>
          <cell r="F42">
            <v>172</v>
          </cell>
          <cell r="G42" t="str">
            <v>本田</v>
          </cell>
          <cell r="H42" t="str">
            <v>海野</v>
          </cell>
          <cell r="I42" t="str">
            <v>加藤</v>
          </cell>
          <cell r="J42" t="str">
            <v>本田</v>
          </cell>
          <cell r="K42">
            <v>37328</v>
          </cell>
          <cell r="L42">
            <v>37333</v>
          </cell>
          <cell r="M42">
            <v>37349</v>
          </cell>
          <cell r="N42">
            <v>37349</v>
          </cell>
          <cell r="O42">
            <v>100</v>
          </cell>
          <cell r="Q42">
            <v>37417</v>
          </cell>
          <cell r="R42">
            <v>37418</v>
          </cell>
          <cell r="S42">
            <v>37417</v>
          </cell>
          <cell r="T42">
            <v>37421</v>
          </cell>
          <cell r="U42">
            <v>100</v>
          </cell>
          <cell r="W42">
            <v>37419</v>
          </cell>
          <cell r="X42">
            <v>37420</v>
          </cell>
          <cell r="Y42">
            <v>37417</v>
          </cell>
          <cell r="Z42">
            <v>37417</v>
          </cell>
          <cell r="AA42">
            <v>100</v>
          </cell>
          <cell r="AC42">
            <v>37420</v>
          </cell>
          <cell r="AD42">
            <v>37422</v>
          </cell>
          <cell r="AE42">
            <v>37425</v>
          </cell>
          <cell r="AF42">
            <v>37425</v>
          </cell>
          <cell r="AG42">
            <v>100</v>
          </cell>
          <cell r="AI42">
            <v>49.36</v>
          </cell>
          <cell r="AJ42">
            <v>42</v>
          </cell>
          <cell r="AK42">
            <v>42</v>
          </cell>
          <cell r="AL42">
            <v>6.17</v>
          </cell>
          <cell r="AM42">
            <v>0</v>
          </cell>
          <cell r="AO42">
            <v>0</v>
          </cell>
          <cell r="AP42">
            <v>68.071312803889796</v>
          </cell>
          <cell r="AQ42">
            <v>0</v>
          </cell>
        </row>
        <row r="43">
          <cell r="A43">
            <v>39</v>
          </cell>
          <cell r="B43" t="str">
            <v>ZIBA1105</v>
          </cell>
          <cell r="C43" t="str">
            <v>要更正入力データ編集(合計行付加)</v>
          </cell>
          <cell r="D43">
            <v>400</v>
          </cell>
          <cell r="E43">
            <v>605</v>
          </cell>
          <cell r="F43">
            <v>166</v>
          </cell>
          <cell r="G43" t="str">
            <v>本田</v>
          </cell>
          <cell r="H43" t="str">
            <v>海野</v>
          </cell>
          <cell r="I43" t="str">
            <v>加藤</v>
          </cell>
          <cell r="J43" t="str">
            <v>本田</v>
          </cell>
          <cell r="K43">
            <v>37328</v>
          </cell>
          <cell r="L43">
            <v>37333</v>
          </cell>
          <cell r="M43">
            <v>37349</v>
          </cell>
          <cell r="N43">
            <v>37349</v>
          </cell>
          <cell r="O43">
            <v>100</v>
          </cell>
          <cell r="Q43">
            <v>37417</v>
          </cell>
          <cell r="R43">
            <v>37418</v>
          </cell>
          <cell r="S43">
            <v>37417</v>
          </cell>
          <cell r="T43">
            <v>37421</v>
          </cell>
          <cell r="U43">
            <v>100</v>
          </cell>
          <cell r="W43">
            <v>37419</v>
          </cell>
          <cell r="X43">
            <v>37420</v>
          </cell>
          <cell r="Y43">
            <v>37417</v>
          </cell>
          <cell r="Z43">
            <v>37418</v>
          </cell>
          <cell r="AA43">
            <v>100</v>
          </cell>
          <cell r="AC43">
            <v>37420</v>
          </cell>
          <cell r="AD43">
            <v>37422</v>
          </cell>
          <cell r="AE43">
            <v>37425</v>
          </cell>
          <cell r="AF43">
            <v>37425</v>
          </cell>
          <cell r="AG43">
            <v>100</v>
          </cell>
          <cell r="AI43">
            <v>48.4</v>
          </cell>
          <cell r="AJ43">
            <v>31</v>
          </cell>
          <cell r="AK43">
            <v>31</v>
          </cell>
          <cell r="AL43">
            <v>6.05</v>
          </cell>
          <cell r="AM43">
            <v>1</v>
          </cell>
          <cell r="AO43">
            <v>1</v>
          </cell>
          <cell r="AP43">
            <v>51.239669421487605</v>
          </cell>
          <cell r="AQ43">
            <v>1.6528925619834711</v>
          </cell>
        </row>
        <row r="44">
          <cell r="A44">
            <v>40</v>
          </cell>
          <cell r="B44" t="str">
            <v>ZIBA1106</v>
          </cell>
          <cell r="C44" t="str">
            <v>要更正入力一覧表作成</v>
          </cell>
          <cell r="D44">
            <v>800</v>
          </cell>
          <cell r="E44">
            <v>1717</v>
          </cell>
          <cell r="F44">
            <v>614</v>
          </cell>
          <cell r="G44" t="str">
            <v>本田</v>
          </cell>
          <cell r="H44" t="str">
            <v>海野</v>
          </cell>
          <cell r="I44" t="str">
            <v>加藤</v>
          </cell>
          <cell r="J44" t="str">
            <v>本田</v>
          </cell>
          <cell r="K44">
            <v>37328</v>
          </cell>
          <cell r="L44">
            <v>37333</v>
          </cell>
          <cell r="M44">
            <v>37349</v>
          </cell>
          <cell r="N44">
            <v>37349</v>
          </cell>
          <cell r="O44">
            <v>100</v>
          </cell>
          <cell r="Q44">
            <v>37417</v>
          </cell>
          <cell r="R44">
            <v>37418</v>
          </cell>
          <cell r="S44">
            <v>37418</v>
          </cell>
          <cell r="T44">
            <v>37421</v>
          </cell>
          <cell r="U44">
            <v>100</v>
          </cell>
          <cell r="W44">
            <v>37419</v>
          </cell>
          <cell r="X44">
            <v>37420</v>
          </cell>
          <cell r="Y44">
            <v>37418</v>
          </cell>
          <cell r="Z44">
            <v>37419</v>
          </cell>
          <cell r="AA44">
            <v>100</v>
          </cell>
          <cell r="AC44">
            <v>37420</v>
          </cell>
          <cell r="AD44">
            <v>37422</v>
          </cell>
          <cell r="AE44">
            <v>37425</v>
          </cell>
          <cell r="AF44">
            <v>37426</v>
          </cell>
          <cell r="AG44">
            <v>100</v>
          </cell>
          <cell r="AI44">
            <v>137.36000000000001</v>
          </cell>
          <cell r="AJ44">
            <v>68</v>
          </cell>
          <cell r="AK44">
            <v>68</v>
          </cell>
          <cell r="AL44">
            <v>17.170000000000002</v>
          </cell>
          <cell r="AM44">
            <v>13</v>
          </cell>
          <cell r="AO44">
            <v>13</v>
          </cell>
          <cell r="AP44">
            <v>39.603960396039604</v>
          </cell>
          <cell r="AQ44">
            <v>7.5713453698311</v>
          </cell>
        </row>
        <row r="45">
          <cell r="A45">
            <v>41</v>
          </cell>
          <cell r="B45" t="str">
            <v>ZIO606I0</v>
          </cell>
          <cell r="C45" t="str">
            <v>収入更正入力(照会)</v>
          </cell>
          <cell r="D45">
            <v>1000</v>
          </cell>
          <cell r="E45">
            <v>1394</v>
          </cell>
          <cell r="F45">
            <v>516</v>
          </cell>
          <cell r="G45" t="str">
            <v>本田</v>
          </cell>
          <cell r="H45" t="str">
            <v>海野</v>
          </cell>
          <cell r="I45" t="str">
            <v>民谷</v>
          </cell>
          <cell r="J45" t="str">
            <v>本田</v>
          </cell>
          <cell r="K45">
            <v>37321</v>
          </cell>
          <cell r="L45">
            <v>37327</v>
          </cell>
          <cell r="M45">
            <v>37319</v>
          </cell>
          <cell r="N45">
            <v>37323</v>
          </cell>
          <cell r="O45">
            <v>100</v>
          </cell>
          <cell r="Q45">
            <v>37411</v>
          </cell>
          <cell r="R45">
            <v>37412</v>
          </cell>
          <cell r="S45">
            <v>37424</v>
          </cell>
          <cell r="T45">
            <v>37425</v>
          </cell>
          <cell r="U45">
            <v>100</v>
          </cell>
          <cell r="W45">
            <v>37412</v>
          </cell>
          <cell r="X45">
            <v>37417</v>
          </cell>
          <cell r="Y45">
            <v>37425</v>
          </cell>
          <cell r="Z45">
            <v>37426</v>
          </cell>
          <cell r="AA45">
            <v>100</v>
          </cell>
          <cell r="AC45">
            <v>37417</v>
          </cell>
          <cell r="AD45">
            <v>37418</v>
          </cell>
          <cell r="AE45">
            <v>37432</v>
          </cell>
          <cell r="AF45">
            <v>37433</v>
          </cell>
          <cell r="AG45">
            <v>100</v>
          </cell>
          <cell r="AI45">
            <v>111.52</v>
          </cell>
          <cell r="AL45">
            <v>13.94</v>
          </cell>
          <cell r="AM45">
            <v>0</v>
          </cell>
        </row>
        <row r="46">
          <cell r="A46">
            <v>42</v>
          </cell>
          <cell r="B46" t="str">
            <v>ZIO606C0</v>
          </cell>
          <cell r="C46" t="str">
            <v>収入更正入力(ﾁｪｯｸ)</v>
          </cell>
          <cell r="D46">
            <v>800</v>
          </cell>
          <cell r="E46">
            <v>516</v>
          </cell>
          <cell r="F46">
            <v>157</v>
          </cell>
          <cell r="G46" t="str">
            <v>本田</v>
          </cell>
          <cell r="H46" t="str">
            <v>海野</v>
          </cell>
          <cell r="I46" t="str">
            <v>民谷</v>
          </cell>
          <cell r="J46" t="str">
            <v>本田</v>
          </cell>
          <cell r="K46">
            <v>37321</v>
          </cell>
          <cell r="L46">
            <v>37327</v>
          </cell>
          <cell r="M46">
            <v>37319</v>
          </cell>
          <cell r="N46">
            <v>37322</v>
          </cell>
          <cell r="O46">
            <v>100</v>
          </cell>
          <cell r="Q46">
            <v>37411</v>
          </cell>
          <cell r="R46">
            <v>37412</v>
          </cell>
          <cell r="S46">
            <v>37424</v>
          </cell>
          <cell r="T46">
            <v>37425</v>
          </cell>
          <cell r="U46">
            <v>100</v>
          </cell>
          <cell r="W46">
            <v>37412</v>
          </cell>
          <cell r="X46">
            <v>37417</v>
          </cell>
          <cell r="Y46">
            <v>37426</v>
          </cell>
          <cell r="Z46">
            <v>37426</v>
          </cell>
          <cell r="AA46">
            <v>100</v>
          </cell>
          <cell r="AC46">
            <v>37417</v>
          </cell>
          <cell r="AD46">
            <v>37418</v>
          </cell>
          <cell r="AE46">
            <v>37433</v>
          </cell>
          <cell r="AF46">
            <v>37433</v>
          </cell>
          <cell r="AG46">
            <v>100</v>
          </cell>
          <cell r="AI46">
            <v>41.28</v>
          </cell>
          <cell r="AL46">
            <v>5.16</v>
          </cell>
          <cell r="AM46">
            <v>0</v>
          </cell>
        </row>
        <row r="47">
          <cell r="A47">
            <v>43</v>
          </cell>
          <cell r="B47" t="str">
            <v>ZIO606O0</v>
          </cell>
          <cell r="C47" t="str">
            <v>収入更正入力(更新･印刷)</v>
          </cell>
          <cell r="D47">
            <v>800</v>
          </cell>
          <cell r="E47">
            <v>2659</v>
          </cell>
          <cell r="F47">
            <v>1133</v>
          </cell>
          <cell r="G47" t="str">
            <v>本田</v>
          </cell>
          <cell r="H47" t="str">
            <v>海野</v>
          </cell>
          <cell r="I47" t="str">
            <v>民谷</v>
          </cell>
          <cell r="J47" t="str">
            <v>本田</v>
          </cell>
          <cell r="K47">
            <v>37321</v>
          </cell>
          <cell r="L47">
            <v>37327</v>
          </cell>
          <cell r="M47">
            <v>37323</v>
          </cell>
          <cell r="N47">
            <v>37326</v>
          </cell>
          <cell r="O47">
            <v>100</v>
          </cell>
          <cell r="Q47">
            <v>37411</v>
          </cell>
          <cell r="R47">
            <v>37412</v>
          </cell>
          <cell r="S47">
            <v>37424</v>
          </cell>
          <cell r="T47">
            <v>37425</v>
          </cell>
          <cell r="U47">
            <v>100</v>
          </cell>
          <cell r="W47">
            <v>37412</v>
          </cell>
          <cell r="X47">
            <v>37417</v>
          </cell>
          <cell r="Y47">
            <v>37427</v>
          </cell>
          <cell r="Z47">
            <v>37428</v>
          </cell>
          <cell r="AA47">
            <v>100</v>
          </cell>
          <cell r="AC47">
            <v>37417</v>
          </cell>
          <cell r="AD47">
            <v>37418</v>
          </cell>
          <cell r="AE47">
            <v>37434</v>
          </cell>
          <cell r="AF47">
            <v>37435</v>
          </cell>
          <cell r="AG47">
            <v>100</v>
          </cell>
          <cell r="AI47">
            <v>212.72</v>
          </cell>
          <cell r="AL47">
            <v>26.59</v>
          </cell>
          <cell r="AM47">
            <v>0</v>
          </cell>
        </row>
        <row r="48">
          <cell r="A48">
            <v>44</v>
          </cell>
          <cell r="B48" t="str">
            <v>ZIO607I0</v>
          </cell>
          <cell r="C48" t="str">
            <v>不納欠損還付未済入力(照会)</v>
          </cell>
          <cell r="D48">
            <v>1000</v>
          </cell>
          <cell r="E48">
            <v>1397</v>
          </cell>
          <cell r="F48">
            <v>615</v>
          </cell>
          <cell r="G48" t="str">
            <v>本田</v>
          </cell>
          <cell r="H48" t="str">
            <v>海野</v>
          </cell>
          <cell r="I48" t="str">
            <v>高尾</v>
          </cell>
          <cell r="J48" t="str">
            <v>本田</v>
          </cell>
          <cell r="K48">
            <v>37328</v>
          </cell>
          <cell r="L48">
            <v>37330</v>
          </cell>
          <cell r="M48">
            <v>37326</v>
          </cell>
          <cell r="N48">
            <v>37327</v>
          </cell>
          <cell r="O48">
            <v>100</v>
          </cell>
          <cell r="Q48">
            <v>37383</v>
          </cell>
          <cell r="R48">
            <v>37384</v>
          </cell>
          <cell r="S48">
            <v>37391</v>
          </cell>
          <cell r="T48">
            <v>37392</v>
          </cell>
          <cell r="U48">
            <v>100</v>
          </cell>
          <cell r="W48">
            <v>37385</v>
          </cell>
          <cell r="X48">
            <v>37387</v>
          </cell>
          <cell r="Y48">
            <v>37382</v>
          </cell>
          <cell r="Z48">
            <v>37392</v>
          </cell>
          <cell r="AA48">
            <v>100</v>
          </cell>
          <cell r="AC48">
            <v>37387</v>
          </cell>
          <cell r="AD48">
            <v>37387</v>
          </cell>
          <cell r="AE48">
            <v>37392</v>
          </cell>
          <cell r="AF48">
            <v>37397</v>
          </cell>
          <cell r="AG48">
            <v>100</v>
          </cell>
          <cell r="AI48">
            <v>111.76</v>
          </cell>
          <cell r="AL48">
            <v>13.97</v>
          </cell>
          <cell r="AM48">
            <v>0</v>
          </cell>
        </row>
        <row r="49">
          <cell r="A49">
            <v>45</v>
          </cell>
          <cell r="B49" t="str">
            <v>ZIO607C0</v>
          </cell>
          <cell r="C49" t="str">
            <v>不納欠損還付未済入力(ﾁｪｯｸ)</v>
          </cell>
          <cell r="D49">
            <v>800</v>
          </cell>
          <cell r="E49">
            <v>914</v>
          </cell>
          <cell r="F49">
            <v>260</v>
          </cell>
          <cell r="G49" t="str">
            <v>本田</v>
          </cell>
          <cell r="H49" t="str">
            <v>海野</v>
          </cell>
          <cell r="I49" t="str">
            <v>高尾</v>
          </cell>
          <cell r="J49" t="str">
            <v>本田</v>
          </cell>
          <cell r="K49">
            <v>37328</v>
          </cell>
          <cell r="L49">
            <v>37330</v>
          </cell>
          <cell r="M49">
            <v>37326</v>
          </cell>
          <cell r="N49">
            <v>37327</v>
          </cell>
          <cell r="O49">
            <v>100</v>
          </cell>
          <cell r="Q49">
            <v>37383</v>
          </cell>
          <cell r="R49">
            <v>37384</v>
          </cell>
          <cell r="S49">
            <v>37391</v>
          </cell>
          <cell r="T49">
            <v>37392</v>
          </cell>
          <cell r="U49">
            <v>100</v>
          </cell>
          <cell r="W49">
            <v>37385</v>
          </cell>
          <cell r="X49">
            <v>37387</v>
          </cell>
          <cell r="Y49">
            <v>37382</v>
          </cell>
          <cell r="Z49">
            <v>37392</v>
          </cell>
          <cell r="AA49">
            <v>100</v>
          </cell>
          <cell r="AC49">
            <v>37387</v>
          </cell>
          <cell r="AD49">
            <v>37387</v>
          </cell>
          <cell r="AE49">
            <v>37392</v>
          </cell>
          <cell r="AF49">
            <v>37397</v>
          </cell>
          <cell r="AG49">
            <v>100</v>
          </cell>
          <cell r="AI49">
            <v>73.12</v>
          </cell>
          <cell r="AL49">
            <v>9.14</v>
          </cell>
          <cell r="AM49">
            <v>0</v>
          </cell>
        </row>
        <row r="50">
          <cell r="A50">
            <v>46</v>
          </cell>
          <cell r="B50" t="str">
            <v>ZIO607O0</v>
          </cell>
          <cell r="C50" t="str">
            <v>不納欠損還付未済入力(更新)</v>
          </cell>
          <cell r="D50">
            <v>800</v>
          </cell>
          <cell r="E50">
            <v>1000</v>
          </cell>
          <cell r="F50">
            <v>345</v>
          </cell>
          <cell r="G50" t="str">
            <v>本田</v>
          </cell>
          <cell r="H50" t="str">
            <v>海野</v>
          </cell>
          <cell r="I50" t="str">
            <v>高尾</v>
          </cell>
          <cell r="J50" t="str">
            <v>本田</v>
          </cell>
          <cell r="K50">
            <v>37328</v>
          </cell>
          <cell r="L50">
            <v>37330</v>
          </cell>
          <cell r="M50">
            <v>37326</v>
          </cell>
          <cell r="N50">
            <v>37327</v>
          </cell>
          <cell r="O50">
            <v>100</v>
          </cell>
          <cell r="Q50">
            <v>37383</v>
          </cell>
          <cell r="R50">
            <v>37384</v>
          </cell>
          <cell r="S50">
            <v>37391</v>
          </cell>
          <cell r="T50">
            <v>37392</v>
          </cell>
          <cell r="U50">
            <v>100</v>
          </cell>
          <cell r="W50">
            <v>37385</v>
          </cell>
          <cell r="X50">
            <v>37387</v>
          </cell>
          <cell r="Y50">
            <v>37382</v>
          </cell>
          <cell r="Z50">
            <v>37392</v>
          </cell>
          <cell r="AA50">
            <v>100</v>
          </cell>
          <cell r="AC50">
            <v>37387</v>
          </cell>
          <cell r="AD50">
            <v>37387</v>
          </cell>
          <cell r="AE50">
            <v>37392</v>
          </cell>
          <cell r="AF50">
            <v>37397</v>
          </cell>
          <cell r="AG50">
            <v>100</v>
          </cell>
          <cell r="AI50">
            <v>80</v>
          </cell>
          <cell r="AL50">
            <v>10</v>
          </cell>
          <cell r="AM50">
            <v>0</v>
          </cell>
        </row>
        <row r="51">
          <cell r="A51">
            <v>47</v>
          </cell>
          <cell r="B51" t="str">
            <v>ZI0608I0</v>
          </cell>
          <cell r="C51" t="str">
            <v>不納欠損還付未済一覧照会(照会)</v>
          </cell>
          <cell r="D51">
            <v>1000</v>
          </cell>
          <cell r="E51">
            <v>1211</v>
          </cell>
          <cell r="F51">
            <v>512</v>
          </cell>
          <cell r="G51" t="str">
            <v>本田</v>
          </cell>
          <cell r="H51" t="str">
            <v>海野</v>
          </cell>
          <cell r="I51" t="str">
            <v>高尾</v>
          </cell>
          <cell r="J51" t="str">
            <v>本田</v>
          </cell>
          <cell r="K51">
            <v>37328</v>
          </cell>
          <cell r="L51">
            <v>37330</v>
          </cell>
          <cell r="M51">
            <v>37326</v>
          </cell>
          <cell r="N51">
            <v>37327</v>
          </cell>
          <cell r="O51">
            <v>100</v>
          </cell>
          <cell r="Q51">
            <v>37410</v>
          </cell>
          <cell r="R51">
            <v>37411</v>
          </cell>
          <cell r="S51">
            <v>37405</v>
          </cell>
          <cell r="T51">
            <v>37406</v>
          </cell>
          <cell r="U51">
            <v>100</v>
          </cell>
          <cell r="W51">
            <v>37412</v>
          </cell>
          <cell r="X51">
            <v>37415</v>
          </cell>
          <cell r="Y51">
            <v>37406</v>
          </cell>
          <cell r="Z51">
            <v>37406</v>
          </cell>
          <cell r="AA51">
            <v>100</v>
          </cell>
          <cell r="AC51">
            <v>37417</v>
          </cell>
          <cell r="AD51">
            <v>37419</v>
          </cell>
          <cell r="AE51">
            <v>37411</v>
          </cell>
          <cell r="AF51">
            <v>37412</v>
          </cell>
          <cell r="AG51">
            <v>100</v>
          </cell>
          <cell r="AI51">
            <v>96.88</v>
          </cell>
          <cell r="AL51">
            <v>12.11</v>
          </cell>
          <cell r="AM51">
            <v>0</v>
          </cell>
        </row>
        <row r="52">
          <cell r="A52">
            <v>48</v>
          </cell>
          <cell r="B52" t="str">
            <v>ZIO608O0</v>
          </cell>
          <cell r="C52" t="str">
            <v>不納欠損還付未済一覧照会(印刷)</v>
          </cell>
          <cell r="D52">
            <v>800</v>
          </cell>
          <cell r="E52">
            <v>1191</v>
          </cell>
          <cell r="F52">
            <v>517</v>
          </cell>
          <cell r="G52" t="str">
            <v>本田</v>
          </cell>
          <cell r="H52" t="str">
            <v>海野</v>
          </cell>
          <cell r="I52" t="str">
            <v>高尾</v>
          </cell>
          <cell r="J52" t="str">
            <v>本田</v>
          </cell>
          <cell r="K52">
            <v>37328</v>
          </cell>
          <cell r="L52">
            <v>37330</v>
          </cell>
          <cell r="M52">
            <v>37326</v>
          </cell>
          <cell r="N52">
            <v>37327</v>
          </cell>
          <cell r="O52">
            <v>100</v>
          </cell>
          <cell r="Q52">
            <v>37410</v>
          </cell>
          <cell r="R52">
            <v>37411</v>
          </cell>
          <cell r="S52">
            <v>37405</v>
          </cell>
          <cell r="T52">
            <v>37411</v>
          </cell>
          <cell r="U52">
            <v>100</v>
          </cell>
          <cell r="W52">
            <v>37412</v>
          </cell>
          <cell r="X52">
            <v>37415</v>
          </cell>
          <cell r="Y52">
            <v>37407</v>
          </cell>
          <cell r="Z52">
            <v>37410</v>
          </cell>
          <cell r="AA52">
            <v>100</v>
          </cell>
          <cell r="AC52">
            <v>37417</v>
          </cell>
          <cell r="AD52">
            <v>37419</v>
          </cell>
          <cell r="AE52">
            <v>37412</v>
          </cell>
          <cell r="AF52">
            <v>37414</v>
          </cell>
          <cell r="AG52">
            <v>100</v>
          </cell>
          <cell r="AI52">
            <v>95.28</v>
          </cell>
          <cell r="AL52">
            <v>11.91</v>
          </cell>
          <cell r="AM52">
            <v>0</v>
          </cell>
        </row>
        <row r="53">
          <cell r="A53">
            <v>49</v>
          </cell>
          <cell r="B53" t="str">
            <v>ZIO609I0</v>
          </cell>
          <cell r="C53" t="str">
            <v>滞納状況報告書入力(照会)</v>
          </cell>
          <cell r="D53">
            <v>1000</v>
          </cell>
          <cell r="E53">
            <v>1602</v>
          </cell>
          <cell r="F53">
            <v>657</v>
          </cell>
          <cell r="G53" t="str">
            <v>本田</v>
          </cell>
          <cell r="H53" t="str">
            <v>海野</v>
          </cell>
          <cell r="I53" t="str">
            <v>高尾</v>
          </cell>
          <cell r="J53" t="str">
            <v>本田</v>
          </cell>
          <cell r="K53">
            <v>37333</v>
          </cell>
          <cell r="L53">
            <v>37335</v>
          </cell>
          <cell r="M53">
            <v>37329</v>
          </cell>
          <cell r="N53">
            <v>37335</v>
          </cell>
          <cell r="O53">
            <v>100</v>
          </cell>
          <cell r="Q53">
            <v>37396</v>
          </cell>
          <cell r="R53">
            <v>37397</v>
          </cell>
          <cell r="S53">
            <v>37396</v>
          </cell>
          <cell r="T53">
            <v>37396</v>
          </cell>
          <cell r="U53">
            <v>100</v>
          </cell>
          <cell r="W53">
            <v>37397</v>
          </cell>
          <cell r="X53">
            <v>37399</v>
          </cell>
          <cell r="Y53">
            <v>37397</v>
          </cell>
          <cell r="Z53">
            <v>37398</v>
          </cell>
          <cell r="AA53">
            <v>100</v>
          </cell>
          <cell r="AC53">
            <v>37399</v>
          </cell>
          <cell r="AD53">
            <v>37400</v>
          </cell>
          <cell r="AE53">
            <v>37399</v>
          </cell>
          <cell r="AF53">
            <v>37400</v>
          </cell>
          <cell r="AG53">
            <v>100</v>
          </cell>
          <cell r="AI53">
            <v>128.16</v>
          </cell>
          <cell r="AL53">
            <v>16.02</v>
          </cell>
          <cell r="AM53">
            <v>0</v>
          </cell>
        </row>
        <row r="54">
          <cell r="A54">
            <v>50</v>
          </cell>
          <cell r="B54" t="str">
            <v>ZIO609C0</v>
          </cell>
          <cell r="C54" t="str">
            <v>滞納状況報告書入力(ﾁｪｯｸ)</v>
          </cell>
          <cell r="D54">
            <v>800</v>
          </cell>
          <cell r="E54">
            <v>1272</v>
          </cell>
          <cell r="F54">
            <v>552</v>
          </cell>
          <cell r="G54" t="str">
            <v>本田</v>
          </cell>
          <cell r="H54" t="str">
            <v>海野</v>
          </cell>
          <cell r="I54" t="str">
            <v>高尾</v>
          </cell>
          <cell r="J54" t="str">
            <v>本田</v>
          </cell>
          <cell r="K54">
            <v>37333</v>
          </cell>
          <cell r="L54">
            <v>37335</v>
          </cell>
          <cell r="M54">
            <v>37329</v>
          </cell>
          <cell r="N54">
            <v>37335</v>
          </cell>
          <cell r="O54">
            <v>100</v>
          </cell>
          <cell r="Q54">
            <v>37396</v>
          </cell>
          <cell r="R54">
            <v>37397</v>
          </cell>
          <cell r="S54">
            <v>37396</v>
          </cell>
          <cell r="T54">
            <v>37396</v>
          </cell>
          <cell r="U54">
            <v>100</v>
          </cell>
          <cell r="W54">
            <v>37397</v>
          </cell>
          <cell r="X54">
            <v>37399</v>
          </cell>
          <cell r="Y54">
            <v>37397</v>
          </cell>
          <cell r="Z54">
            <v>37398</v>
          </cell>
          <cell r="AA54">
            <v>100</v>
          </cell>
          <cell r="AC54">
            <v>37399</v>
          </cell>
          <cell r="AD54">
            <v>37400</v>
          </cell>
          <cell r="AE54">
            <v>37399</v>
          </cell>
          <cell r="AF54">
            <v>37400</v>
          </cell>
          <cell r="AG54">
            <v>100</v>
          </cell>
          <cell r="AI54">
            <v>101.76</v>
          </cell>
          <cell r="AL54">
            <v>12.72</v>
          </cell>
          <cell r="AM54">
            <v>0</v>
          </cell>
        </row>
        <row r="55">
          <cell r="A55">
            <v>51</v>
          </cell>
          <cell r="B55" t="str">
            <v>ZIO609O0</v>
          </cell>
          <cell r="C55" t="str">
            <v>滞納状況報告書入力(更新)</v>
          </cell>
          <cell r="D55">
            <v>800</v>
          </cell>
          <cell r="E55">
            <v>699</v>
          </cell>
          <cell r="F55">
            <v>377</v>
          </cell>
          <cell r="G55" t="str">
            <v>本田</v>
          </cell>
          <cell r="H55" t="str">
            <v>海野</v>
          </cell>
          <cell r="I55" t="str">
            <v>高尾</v>
          </cell>
          <cell r="J55" t="str">
            <v>本田</v>
          </cell>
          <cell r="K55">
            <v>37337</v>
          </cell>
          <cell r="L55">
            <v>37339</v>
          </cell>
          <cell r="M55">
            <v>37329</v>
          </cell>
          <cell r="N55">
            <v>37335</v>
          </cell>
          <cell r="O55">
            <v>100</v>
          </cell>
          <cell r="Q55">
            <v>37396</v>
          </cell>
          <cell r="R55">
            <v>37397</v>
          </cell>
          <cell r="S55">
            <v>37396</v>
          </cell>
          <cell r="T55">
            <v>37396</v>
          </cell>
          <cell r="U55">
            <v>100</v>
          </cell>
          <cell r="W55">
            <v>37397</v>
          </cell>
          <cell r="X55">
            <v>37399</v>
          </cell>
          <cell r="Y55">
            <v>37397</v>
          </cell>
          <cell r="Z55">
            <v>37398</v>
          </cell>
          <cell r="AA55">
            <v>100</v>
          </cell>
          <cell r="AC55">
            <v>37399</v>
          </cell>
          <cell r="AD55">
            <v>37400</v>
          </cell>
          <cell r="AE55">
            <v>37399</v>
          </cell>
          <cell r="AF55">
            <v>37400</v>
          </cell>
          <cell r="AG55">
            <v>100</v>
          </cell>
          <cell r="AI55">
            <v>55.92</v>
          </cell>
          <cell r="AL55">
            <v>6.99</v>
          </cell>
          <cell r="AM55">
            <v>0</v>
          </cell>
        </row>
        <row r="56">
          <cell r="A56">
            <v>52</v>
          </cell>
          <cell r="B56" t="str">
            <v>ZIBA2101</v>
          </cell>
          <cell r="C56" t="str">
            <v>済通データ管理ﾃｰﾌﾞﾙ抽出(徴収取扱費)</v>
          </cell>
          <cell r="D56">
            <v>400</v>
          </cell>
          <cell r="E56">
            <v>915</v>
          </cell>
          <cell r="F56">
            <v>342</v>
          </cell>
          <cell r="G56" t="str">
            <v>高木</v>
          </cell>
          <cell r="H56" t="str">
            <v>本田</v>
          </cell>
          <cell r="I56" t="str">
            <v>加藤</v>
          </cell>
          <cell r="J56" t="str">
            <v>本田</v>
          </cell>
          <cell r="K56">
            <v>37334</v>
          </cell>
          <cell r="L56">
            <v>37340</v>
          </cell>
          <cell r="M56">
            <v>37359</v>
          </cell>
          <cell r="N56">
            <v>37368</v>
          </cell>
          <cell r="O56">
            <v>100</v>
          </cell>
          <cell r="Q56">
            <v>37424</v>
          </cell>
          <cell r="R56">
            <v>37425</v>
          </cell>
          <cell r="S56">
            <v>37413</v>
          </cell>
          <cell r="T56">
            <v>37421</v>
          </cell>
          <cell r="U56">
            <v>100</v>
          </cell>
          <cell r="W56">
            <v>37426</v>
          </cell>
          <cell r="X56">
            <v>37427</v>
          </cell>
          <cell r="Y56">
            <v>37413</v>
          </cell>
          <cell r="Z56">
            <v>37414</v>
          </cell>
          <cell r="AA56">
            <v>100</v>
          </cell>
          <cell r="AC56">
            <v>37427</v>
          </cell>
          <cell r="AD56">
            <v>37428</v>
          </cell>
          <cell r="AE56">
            <v>37427</v>
          </cell>
          <cell r="AF56">
            <v>37427</v>
          </cell>
          <cell r="AG56">
            <v>100</v>
          </cell>
          <cell r="AI56">
            <v>73.2</v>
          </cell>
          <cell r="AJ56">
            <v>36</v>
          </cell>
          <cell r="AK56">
            <v>36</v>
          </cell>
          <cell r="AL56">
            <v>9.15</v>
          </cell>
          <cell r="AM56">
            <v>3</v>
          </cell>
          <cell r="AO56">
            <v>3</v>
          </cell>
          <cell r="AP56">
            <v>39.344262295081968</v>
          </cell>
          <cell r="AQ56">
            <v>3.278688524590164</v>
          </cell>
        </row>
        <row r="57">
          <cell r="A57">
            <v>53</v>
          </cell>
          <cell r="B57" t="str">
            <v>ZIBA2102</v>
          </cell>
          <cell r="C57" t="str">
            <v>賦課異動等ﾃｰﾌﾞﾙ抽出(徴収取扱費)</v>
          </cell>
          <cell r="D57">
            <v>400</v>
          </cell>
          <cell r="E57">
            <v>993</v>
          </cell>
          <cell r="F57">
            <v>295</v>
          </cell>
          <cell r="G57" t="str">
            <v>高木</v>
          </cell>
          <cell r="H57" t="str">
            <v>本田</v>
          </cell>
          <cell r="I57" t="str">
            <v>加藤</v>
          </cell>
          <cell r="J57" t="str">
            <v>本田</v>
          </cell>
          <cell r="K57">
            <v>37334</v>
          </cell>
          <cell r="L57">
            <v>37340</v>
          </cell>
          <cell r="M57">
            <v>37359</v>
          </cell>
          <cell r="N57">
            <v>37368</v>
          </cell>
          <cell r="O57">
            <v>100</v>
          </cell>
          <cell r="Q57">
            <v>37424</v>
          </cell>
          <cell r="R57">
            <v>37425</v>
          </cell>
          <cell r="S57">
            <v>37420</v>
          </cell>
          <cell r="T57">
            <v>37421</v>
          </cell>
          <cell r="U57">
            <v>100</v>
          </cell>
          <cell r="W57">
            <v>37426</v>
          </cell>
          <cell r="X57">
            <v>37427</v>
          </cell>
          <cell r="Y57">
            <v>37420</v>
          </cell>
          <cell r="Z57">
            <v>37420</v>
          </cell>
          <cell r="AA57">
            <v>100</v>
          </cell>
          <cell r="AC57">
            <v>37427</v>
          </cell>
          <cell r="AD57">
            <v>37428</v>
          </cell>
          <cell r="AE57">
            <v>37427</v>
          </cell>
          <cell r="AF57">
            <v>37428</v>
          </cell>
          <cell r="AG57">
            <v>100</v>
          </cell>
          <cell r="AI57">
            <v>79.44</v>
          </cell>
          <cell r="AJ57">
            <v>39</v>
          </cell>
          <cell r="AK57">
            <v>39</v>
          </cell>
          <cell r="AL57">
            <v>9.93</v>
          </cell>
          <cell r="AM57">
            <v>3</v>
          </cell>
          <cell r="AO57">
            <v>3</v>
          </cell>
          <cell r="AP57">
            <v>39.274924471299094</v>
          </cell>
          <cell r="AQ57">
            <v>3.0211480362537766</v>
          </cell>
        </row>
        <row r="58">
          <cell r="A58">
            <v>54</v>
          </cell>
          <cell r="B58" t="str">
            <v>ZIBA2103</v>
          </cell>
          <cell r="C58" t="str">
            <v>徴収取扱費計算書集計</v>
          </cell>
          <cell r="D58">
            <v>500</v>
          </cell>
          <cell r="E58">
            <v>520</v>
          </cell>
          <cell r="F58">
            <v>130</v>
          </cell>
          <cell r="G58" t="str">
            <v>民谷</v>
          </cell>
          <cell r="H58" t="str">
            <v>本田</v>
          </cell>
          <cell r="I58" t="str">
            <v>加藤</v>
          </cell>
          <cell r="J58" t="str">
            <v>本田</v>
          </cell>
          <cell r="K58">
            <v>37334</v>
          </cell>
          <cell r="L58">
            <v>37340</v>
          </cell>
          <cell r="M58">
            <v>37359</v>
          </cell>
          <cell r="N58">
            <v>37368</v>
          </cell>
          <cell r="O58">
            <v>100</v>
          </cell>
          <cell r="Q58">
            <v>37424</v>
          </cell>
          <cell r="R58">
            <v>37425</v>
          </cell>
          <cell r="S58">
            <v>37414</v>
          </cell>
          <cell r="T58">
            <v>37421</v>
          </cell>
          <cell r="U58">
            <v>100</v>
          </cell>
          <cell r="W58">
            <v>37426</v>
          </cell>
          <cell r="X58">
            <v>37427</v>
          </cell>
          <cell r="Y58">
            <v>37414</v>
          </cell>
          <cell r="Z58">
            <v>37417</v>
          </cell>
          <cell r="AA58">
            <v>100</v>
          </cell>
          <cell r="AC58">
            <v>37427</v>
          </cell>
          <cell r="AD58">
            <v>37428</v>
          </cell>
          <cell r="AE58">
            <v>37428</v>
          </cell>
          <cell r="AF58">
            <v>37428</v>
          </cell>
          <cell r="AG58">
            <v>100</v>
          </cell>
          <cell r="AI58">
            <v>41.6</v>
          </cell>
          <cell r="AJ58">
            <v>34</v>
          </cell>
          <cell r="AK58">
            <v>34</v>
          </cell>
          <cell r="AL58">
            <v>5.2</v>
          </cell>
          <cell r="AM58">
            <v>1</v>
          </cell>
          <cell r="AO58">
            <v>1</v>
          </cell>
          <cell r="AP58">
            <v>65.384615384615387</v>
          </cell>
          <cell r="AQ58">
            <v>1.9230769230769229</v>
          </cell>
        </row>
        <row r="59">
          <cell r="A59">
            <v>55</v>
          </cell>
          <cell r="B59" t="str">
            <v>ZIBA2104</v>
          </cell>
          <cell r="C59" t="str">
            <v>徴収取扱費計算書について作成</v>
          </cell>
          <cell r="D59">
            <v>800</v>
          </cell>
          <cell r="E59">
            <v>1884</v>
          </cell>
          <cell r="F59">
            <v>769</v>
          </cell>
          <cell r="G59" t="str">
            <v>民谷</v>
          </cell>
          <cell r="H59" t="str">
            <v>本田</v>
          </cell>
          <cell r="I59" t="str">
            <v>加藤</v>
          </cell>
          <cell r="J59" t="str">
            <v>本田</v>
          </cell>
          <cell r="K59">
            <v>37334</v>
          </cell>
          <cell r="L59">
            <v>37340</v>
          </cell>
          <cell r="M59">
            <v>37359</v>
          </cell>
          <cell r="N59">
            <v>37368</v>
          </cell>
          <cell r="O59">
            <v>100</v>
          </cell>
          <cell r="Q59">
            <v>37424</v>
          </cell>
          <cell r="R59">
            <v>37425</v>
          </cell>
          <cell r="S59">
            <v>37417</v>
          </cell>
          <cell r="T59">
            <v>37421</v>
          </cell>
          <cell r="U59">
            <v>100</v>
          </cell>
          <cell r="W59">
            <v>37426</v>
          </cell>
          <cell r="X59">
            <v>37427</v>
          </cell>
          <cell r="Y59">
            <v>37417</v>
          </cell>
          <cell r="Z59">
            <v>37420</v>
          </cell>
          <cell r="AA59">
            <v>100</v>
          </cell>
          <cell r="AC59">
            <v>37427</v>
          </cell>
          <cell r="AD59">
            <v>37428</v>
          </cell>
          <cell r="AE59">
            <v>37428</v>
          </cell>
          <cell r="AF59">
            <v>37411</v>
          </cell>
          <cell r="AG59">
            <v>100</v>
          </cell>
          <cell r="AI59">
            <v>150.72</v>
          </cell>
          <cell r="AJ59">
            <v>120</v>
          </cell>
          <cell r="AK59">
            <v>120</v>
          </cell>
          <cell r="AL59">
            <v>18.84</v>
          </cell>
          <cell r="AM59">
            <v>8</v>
          </cell>
          <cell r="AO59">
            <v>8</v>
          </cell>
          <cell r="AP59">
            <v>63.69426751592357</v>
          </cell>
          <cell r="AQ59">
            <v>4.2462845010615711</v>
          </cell>
        </row>
        <row r="60">
          <cell r="A60">
            <v>56</v>
          </cell>
          <cell r="B60" t="str">
            <v>ZIO610I0</v>
          </cell>
          <cell r="C60" t="str">
            <v>徴収取扱計算書入力(照会)</v>
          </cell>
          <cell r="D60">
            <v>1000</v>
          </cell>
          <cell r="E60">
            <v>1337</v>
          </cell>
          <cell r="F60">
            <v>532</v>
          </cell>
          <cell r="G60" t="str">
            <v>本田</v>
          </cell>
          <cell r="H60" t="str">
            <v>海野</v>
          </cell>
          <cell r="I60" t="str">
            <v>高尾</v>
          </cell>
          <cell r="J60" t="str">
            <v>本田</v>
          </cell>
          <cell r="K60">
            <v>37334</v>
          </cell>
          <cell r="L60">
            <v>37340</v>
          </cell>
          <cell r="M60">
            <v>37329</v>
          </cell>
          <cell r="N60">
            <v>37335</v>
          </cell>
          <cell r="O60">
            <v>100</v>
          </cell>
          <cell r="Q60">
            <v>37403</v>
          </cell>
          <cell r="R60">
            <v>37404</v>
          </cell>
          <cell r="S60">
            <v>37400</v>
          </cell>
          <cell r="T60">
            <v>37403</v>
          </cell>
          <cell r="U60">
            <v>100</v>
          </cell>
          <cell r="W60">
            <v>37404</v>
          </cell>
          <cell r="X60">
            <v>37406</v>
          </cell>
          <cell r="Y60">
            <v>37403</v>
          </cell>
          <cell r="Z60">
            <v>37404</v>
          </cell>
          <cell r="AA60">
            <v>100</v>
          </cell>
          <cell r="AC60">
            <v>37406</v>
          </cell>
          <cell r="AD60">
            <v>37407</v>
          </cell>
          <cell r="AE60">
            <v>37404</v>
          </cell>
          <cell r="AF60">
            <v>37405</v>
          </cell>
          <cell r="AG60">
            <v>100</v>
          </cell>
          <cell r="AI60">
            <v>106.96</v>
          </cell>
          <cell r="AL60">
            <v>13.37</v>
          </cell>
          <cell r="AM60">
            <v>0</v>
          </cell>
        </row>
        <row r="61">
          <cell r="A61">
            <v>57</v>
          </cell>
          <cell r="B61" t="str">
            <v>ZIO610C0</v>
          </cell>
          <cell r="C61" t="str">
            <v>徴収取扱計算書入力(ﾁｪｯｸ)</v>
          </cell>
          <cell r="D61">
            <v>800</v>
          </cell>
          <cell r="E61">
            <v>641</v>
          </cell>
          <cell r="F61">
            <v>131</v>
          </cell>
          <cell r="G61" t="str">
            <v>本田</v>
          </cell>
          <cell r="H61" t="str">
            <v>海野</v>
          </cell>
          <cell r="I61" t="str">
            <v>高尾</v>
          </cell>
          <cell r="J61" t="str">
            <v>本田</v>
          </cell>
          <cell r="K61">
            <v>37334</v>
          </cell>
          <cell r="L61">
            <v>37340</v>
          </cell>
          <cell r="M61">
            <v>37329</v>
          </cell>
          <cell r="N61">
            <v>37335</v>
          </cell>
          <cell r="O61">
            <v>100</v>
          </cell>
          <cell r="Q61">
            <v>37403</v>
          </cell>
          <cell r="R61">
            <v>37404</v>
          </cell>
          <cell r="S61">
            <v>37400</v>
          </cell>
          <cell r="T61">
            <v>37403</v>
          </cell>
          <cell r="U61">
            <v>100</v>
          </cell>
          <cell r="W61">
            <v>37404</v>
          </cell>
          <cell r="X61">
            <v>37406</v>
          </cell>
          <cell r="Y61">
            <v>37403</v>
          </cell>
          <cell r="Z61">
            <v>37404</v>
          </cell>
          <cell r="AA61">
            <v>100</v>
          </cell>
          <cell r="AC61">
            <v>37406</v>
          </cell>
          <cell r="AD61">
            <v>37407</v>
          </cell>
          <cell r="AE61">
            <v>37404</v>
          </cell>
          <cell r="AF61">
            <v>37405</v>
          </cell>
          <cell r="AG61">
            <v>100</v>
          </cell>
          <cell r="AI61">
            <v>51.28</v>
          </cell>
          <cell r="AL61">
            <v>6.41</v>
          </cell>
          <cell r="AM61">
            <v>0</v>
          </cell>
        </row>
        <row r="62">
          <cell r="A62">
            <v>58</v>
          </cell>
          <cell r="B62" t="str">
            <v>ZIO610O0</v>
          </cell>
          <cell r="C62" t="str">
            <v>徴収取扱計算書入力(更新)</v>
          </cell>
          <cell r="D62">
            <v>800</v>
          </cell>
          <cell r="E62">
            <v>624</v>
          </cell>
          <cell r="F62">
            <v>203</v>
          </cell>
          <cell r="G62" t="str">
            <v>本田</v>
          </cell>
          <cell r="H62" t="str">
            <v>海野</v>
          </cell>
          <cell r="I62" t="str">
            <v>高尾</v>
          </cell>
          <cell r="J62" t="str">
            <v>本田</v>
          </cell>
          <cell r="K62">
            <v>37340</v>
          </cell>
          <cell r="L62">
            <v>37342</v>
          </cell>
          <cell r="M62">
            <v>37329</v>
          </cell>
          <cell r="N62">
            <v>37335</v>
          </cell>
          <cell r="O62">
            <v>100</v>
          </cell>
          <cell r="Q62">
            <v>37403</v>
          </cell>
          <cell r="R62">
            <v>37404</v>
          </cell>
          <cell r="S62">
            <v>37400</v>
          </cell>
          <cell r="T62">
            <v>37403</v>
          </cell>
          <cell r="U62">
            <v>100</v>
          </cell>
          <cell r="W62">
            <v>37404</v>
          </cell>
          <cell r="X62">
            <v>37406</v>
          </cell>
          <cell r="Y62">
            <v>37403</v>
          </cell>
          <cell r="Z62">
            <v>37404</v>
          </cell>
          <cell r="AA62">
            <v>100</v>
          </cell>
          <cell r="AC62">
            <v>37406</v>
          </cell>
          <cell r="AD62">
            <v>37407</v>
          </cell>
          <cell r="AE62">
            <v>37404</v>
          </cell>
          <cell r="AF62">
            <v>37405</v>
          </cell>
          <cell r="AG62">
            <v>100</v>
          </cell>
          <cell r="AI62">
            <v>49.92</v>
          </cell>
          <cell r="AL62">
            <v>6.24</v>
          </cell>
          <cell r="AM62">
            <v>0</v>
          </cell>
        </row>
        <row r="63">
          <cell r="A63">
            <v>59</v>
          </cell>
          <cell r="B63" t="str">
            <v>ZIO611I0</v>
          </cell>
          <cell r="C63" t="str">
            <v>個人県民税集計表照会(照会)</v>
          </cell>
          <cell r="D63">
            <v>1000</v>
          </cell>
          <cell r="E63">
            <v>2179</v>
          </cell>
          <cell r="F63">
            <v>810</v>
          </cell>
          <cell r="G63" t="str">
            <v>本田</v>
          </cell>
          <cell r="H63" t="str">
            <v>海野</v>
          </cell>
          <cell r="I63" t="str">
            <v>高木</v>
          </cell>
          <cell r="J63" t="str">
            <v>本田</v>
          </cell>
          <cell r="K63">
            <v>37340</v>
          </cell>
          <cell r="L63">
            <v>37342</v>
          </cell>
          <cell r="M63">
            <v>37340</v>
          </cell>
          <cell r="N63">
            <v>37341</v>
          </cell>
          <cell r="O63">
            <v>100</v>
          </cell>
          <cell r="Q63">
            <v>37410</v>
          </cell>
          <cell r="R63">
            <v>37411</v>
          </cell>
          <cell r="S63">
            <v>37431</v>
          </cell>
          <cell r="W63">
            <v>37412</v>
          </cell>
          <cell r="X63">
            <v>37415</v>
          </cell>
          <cell r="Y63">
            <v>37431</v>
          </cell>
          <cell r="Z63">
            <v>37432</v>
          </cell>
          <cell r="AA63">
            <v>100</v>
          </cell>
          <cell r="AC63">
            <v>37417</v>
          </cell>
          <cell r="AD63">
            <v>37418</v>
          </cell>
          <cell r="AI63">
            <v>174.32</v>
          </cell>
          <cell r="AL63">
            <v>21.79</v>
          </cell>
          <cell r="AM63">
            <v>0</v>
          </cell>
        </row>
        <row r="64">
          <cell r="A64">
            <v>60</v>
          </cell>
          <cell r="B64" t="str">
            <v>ZIO611O0</v>
          </cell>
          <cell r="C64" t="str">
            <v>個人県民税集計表照会(印刷)</v>
          </cell>
          <cell r="D64">
            <v>800</v>
          </cell>
          <cell r="E64">
            <v>2066</v>
          </cell>
          <cell r="F64">
            <v>706</v>
          </cell>
          <cell r="G64" t="str">
            <v>本田</v>
          </cell>
          <cell r="H64" t="str">
            <v>海野</v>
          </cell>
          <cell r="I64" t="str">
            <v>高木</v>
          </cell>
          <cell r="J64" t="str">
            <v>本田</v>
          </cell>
          <cell r="K64">
            <v>37340</v>
          </cell>
          <cell r="L64">
            <v>37342</v>
          </cell>
          <cell r="M64">
            <v>37340</v>
          </cell>
          <cell r="N64">
            <v>37341</v>
          </cell>
          <cell r="O64">
            <v>100</v>
          </cell>
          <cell r="Q64">
            <v>37410</v>
          </cell>
          <cell r="R64">
            <v>37411</v>
          </cell>
          <cell r="S64">
            <v>37431</v>
          </cell>
          <cell r="W64">
            <v>37412</v>
          </cell>
          <cell r="X64">
            <v>37415</v>
          </cell>
          <cell r="Y64">
            <v>37433</v>
          </cell>
          <cell r="AA64">
            <v>70</v>
          </cell>
          <cell r="AC64">
            <v>37417</v>
          </cell>
          <cell r="AD64">
            <v>37418</v>
          </cell>
          <cell r="AI64">
            <v>165.28</v>
          </cell>
          <cell r="AL64">
            <v>20.66</v>
          </cell>
          <cell r="AM64">
            <v>0</v>
          </cell>
        </row>
        <row r="65">
          <cell r="A65">
            <v>61</v>
          </cell>
          <cell r="B65" t="str">
            <v>ZIBA3101</v>
          </cell>
          <cell r="C65" t="str">
            <v>賦課異動等ﾃｰﾌﾞﾙ抽出(賦課状況)</v>
          </cell>
          <cell r="D65">
            <v>400</v>
          </cell>
          <cell r="E65">
            <v>931</v>
          </cell>
          <cell r="F65">
            <v>314</v>
          </cell>
          <cell r="G65" t="str">
            <v>民谷</v>
          </cell>
          <cell r="H65" t="str">
            <v>本田</v>
          </cell>
          <cell r="I65" t="str">
            <v>石橋</v>
          </cell>
          <cell r="J65" t="str">
            <v>本田</v>
          </cell>
          <cell r="K65">
            <v>37368</v>
          </cell>
          <cell r="L65">
            <v>37379</v>
          </cell>
          <cell r="M65">
            <v>37368</v>
          </cell>
          <cell r="N65">
            <v>37372</v>
          </cell>
          <cell r="O65">
            <v>100</v>
          </cell>
          <cell r="Q65">
            <v>37419</v>
          </cell>
          <cell r="R65">
            <v>37419</v>
          </cell>
          <cell r="S65">
            <v>37422</v>
          </cell>
          <cell r="T65">
            <v>37422</v>
          </cell>
          <cell r="U65">
            <v>100</v>
          </cell>
          <cell r="W65">
            <v>37420</v>
          </cell>
          <cell r="X65">
            <v>37421</v>
          </cell>
          <cell r="Y65">
            <v>37427</v>
          </cell>
          <cell r="Z65">
            <v>37427</v>
          </cell>
          <cell r="AA65">
            <v>100</v>
          </cell>
          <cell r="AC65">
            <v>37422</v>
          </cell>
          <cell r="AD65">
            <v>37424</v>
          </cell>
          <cell r="AE65">
            <v>37432</v>
          </cell>
          <cell r="AF65">
            <v>37432</v>
          </cell>
          <cell r="AG65">
            <v>100</v>
          </cell>
          <cell r="AI65">
            <v>74.48</v>
          </cell>
          <cell r="AL65">
            <v>9.31</v>
          </cell>
          <cell r="AM65">
            <v>0</v>
          </cell>
        </row>
        <row r="66">
          <cell r="A66">
            <v>62</v>
          </cell>
          <cell r="B66" t="str">
            <v>ZIBA3102</v>
          </cell>
          <cell r="C66" t="str">
            <v>賦課状況データ集計</v>
          </cell>
          <cell r="D66">
            <v>500</v>
          </cell>
          <cell r="E66">
            <v>718</v>
          </cell>
          <cell r="F66">
            <v>227</v>
          </cell>
          <cell r="G66" t="str">
            <v>民谷</v>
          </cell>
          <cell r="H66" t="str">
            <v>本田</v>
          </cell>
          <cell r="I66" t="str">
            <v>石橋</v>
          </cell>
          <cell r="J66" t="str">
            <v>本田</v>
          </cell>
          <cell r="K66">
            <v>37368</v>
          </cell>
          <cell r="L66">
            <v>37379</v>
          </cell>
          <cell r="M66">
            <v>37368</v>
          </cell>
          <cell r="N66">
            <v>37372</v>
          </cell>
          <cell r="O66">
            <v>100</v>
          </cell>
          <cell r="Q66">
            <v>37419</v>
          </cell>
          <cell r="R66">
            <v>37419</v>
          </cell>
          <cell r="S66">
            <v>37422</v>
          </cell>
          <cell r="T66">
            <v>37422</v>
          </cell>
          <cell r="U66">
            <v>100</v>
          </cell>
          <cell r="W66">
            <v>37420</v>
          </cell>
          <cell r="X66">
            <v>37421</v>
          </cell>
          <cell r="Y66">
            <v>37427</v>
          </cell>
          <cell r="Z66">
            <v>37427</v>
          </cell>
          <cell r="AA66">
            <v>100</v>
          </cell>
          <cell r="AC66">
            <v>37422</v>
          </cell>
          <cell r="AD66">
            <v>37424</v>
          </cell>
          <cell r="AE66">
            <v>37432</v>
          </cell>
          <cell r="AF66">
            <v>37432</v>
          </cell>
          <cell r="AG66">
            <v>100</v>
          </cell>
          <cell r="AI66">
            <v>57.44</v>
          </cell>
          <cell r="AL66">
            <v>7.18</v>
          </cell>
          <cell r="AM66">
            <v>0</v>
          </cell>
        </row>
        <row r="67">
          <cell r="A67">
            <v>63</v>
          </cell>
          <cell r="B67" t="str">
            <v>ZIBA3103</v>
          </cell>
          <cell r="C67" t="str">
            <v>賦課状況一覧表作成</v>
          </cell>
          <cell r="D67">
            <v>800</v>
          </cell>
          <cell r="E67">
            <v>1543</v>
          </cell>
          <cell r="F67">
            <v>515</v>
          </cell>
          <cell r="G67" t="str">
            <v>民谷</v>
          </cell>
          <cell r="H67" t="str">
            <v>本田</v>
          </cell>
          <cell r="I67" t="str">
            <v>石橋</v>
          </cell>
          <cell r="J67" t="str">
            <v>本田</v>
          </cell>
          <cell r="K67">
            <v>37368</v>
          </cell>
          <cell r="L67">
            <v>37379</v>
          </cell>
          <cell r="M67">
            <v>37368</v>
          </cell>
          <cell r="N67">
            <v>37372</v>
          </cell>
          <cell r="O67">
            <v>100</v>
          </cell>
          <cell r="Q67">
            <v>37419</v>
          </cell>
          <cell r="R67">
            <v>37419</v>
          </cell>
          <cell r="S67">
            <v>37429</v>
          </cell>
          <cell r="T67">
            <v>37433</v>
          </cell>
          <cell r="U67">
            <v>100</v>
          </cell>
          <cell r="W67">
            <v>37420</v>
          </cell>
          <cell r="X67">
            <v>37421</v>
          </cell>
          <cell r="Y67">
            <v>37429</v>
          </cell>
          <cell r="Z67">
            <v>37429</v>
          </cell>
          <cell r="AA67">
            <v>100</v>
          </cell>
          <cell r="AC67">
            <v>37422</v>
          </cell>
          <cell r="AD67">
            <v>37424</v>
          </cell>
          <cell r="AE67">
            <v>37433</v>
          </cell>
          <cell r="AF67">
            <v>37435</v>
          </cell>
          <cell r="AG67">
            <v>100</v>
          </cell>
          <cell r="AI67">
            <v>123.44</v>
          </cell>
          <cell r="AL67">
            <v>15.43</v>
          </cell>
          <cell r="AM67">
            <v>0</v>
          </cell>
        </row>
        <row r="68">
          <cell r="A68">
            <v>64</v>
          </cell>
          <cell r="B68" t="str">
            <v>ZIBA3105</v>
          </cell>
          <cell r="C68" t="str">
            <v>滞納報告書ﾃｰﾌﾞﾙ抽出(滞納状況)</v>
          </cell>
          <cell r="D68">
            <v>400</v>
          </cell>
          <cell r="E68">
            <v>740</v>
          </cell>
          <cell r="F68">
            <v>250</v>
          </cell>
          <cell r="G68" t="str">
            <v>民谷</v>
          </cell>
          <cell r="H68" t="str">
            <v>本田</v>
          </cell>
          <cell r="I68" t="str">
            <v>石橋</v>
          </cell>
          <cell r="J68" t="str">
            <v>本田</v>
          </cell>
          <cell r="K68">
            <v>37368</v>
          </cell>
          <cell r="L68">
            <v>37379</v>
          </cell>
          <cell r="M68">
            <v>37368</v>
          </cell>
          <cell r="N68">
            <v>37372</v>
          </cell>
          <cell r="O68">
            <v>100</v>
          </cell>
          <cell r="Q68">
            <v>37425</v>
          </cell>
          <cell r="R68">
            <v>37425</v>
          </cell>
          <cell r="S68">
            <v>37431</v>
          </cell>
          <cell r="T68">
            <v>37431</v>
          </cell>
          <cell r="U68">
            <v>100</v>
          </cell>
          <cell r="W68">
            <v>37426</v>
          </cell>
          <cell r="X68">
            <v>37427</v>
          </cell>
          <cell r="Y68">
            <v>37427</v>
          </cell>
          <cell r="Z68">
            <v>37427</v>
          </cell>
          <cell r="AA68">
            <v>100</v>
          </cell>
          <cell r="AC68">
            <v>37428</v>
          </cell>
          <cell r="AD68">
            <v>37428</v>
          </cell>
          <cell r="AE68">
            <v>37428</v>
          </cell>
          <cell r="AF68">
            <v>37428</v>
          </cell>
          <cell r="AG68">
            <v>100</v>
          </cell>
          <cell r="AI68">
            <v>59.2</v>
          </cell>
          <cell r="AL68">
            <v>7.4</v>
          </cell>
          <cell r="AM68">
            <v>0</v>
          </cell>
        </row>
        <row r="69">
          <cell r="A69">
            <v>65</v>
          </cell>
          <cell r="B69" t="str">
            <v>ZIBA3106</v>
          </cell>
          <cell r="C69" t="str">
            <v>滞納報告書データ集計</v>
          </cell>
          <cell r="D69">
            <v>500</v>
          </cell>
          <cell r="E69">
            <v>673</v>
          </cell>
          <cell r="F69">
            <v>212</v>
          </cell>
          <cell r="G69" t="str">
            <v>民谷</v>
          </cell>
          <cell r="H69" t="str">
            <v>本田</v>
          </cell>
          <cell r="I69" t="str">
            <v>石橋</v>
          </cell>
          <cell r="J69" t="str">
            <v>本田</v>
          </cell>
          <cell r="K69">
            <v>37368</v>
          </cell>
          <cell r="L69">
            <v>37379</v>
          </cell>
          <cell r="M69">
            <v>37368</v>
          </cell>
          <cell r="N69">
            <v>37372</v>
          </cell>
          <cell r="O69">
            <v>100</v>
          </cell>
          <cell r="Q69">
            <v>37425</v>
          </cell>
          <cell r="R69">
            <v>37425</v>
          </cell>
          <cell r="S69">
            <v>37431</v>
          </cell>
          <cell r="T69">
            <v>37431</v>
          </cell>
          <cell r="U69">
            <v>100</v>
          </cell>
          <cell r="W69">
            <v>37426</v>
          </cell>
          <cell r="X69">
            <v>37427</v>
          </cell>
          <cell r="Y69">
            <v>37427</v>
          </cell>
          <cell r="Z69">
            <v>37427</v>
          </cell>
          <cell r="AA69">
            <v>100</v>
          </cell>
          <cell r="AC69">
            <v>37428</v>
          </cell>
          <cell r="AD69">
            <v>37428</v>
          </cell>
          <cell r="AE69">
            <v>37431</v>
          </cell>
          <cell r="AF69">
            <v>37431</v>
          </cell>
          <cell r="AG69">
            <v>100</v>
          </cell>
          <cell r="AI69">
            <v>53.84</v>
          </cell>
          <cell r="AL69">
            <v>6.73</v>
          </cell>
          <cell r="AM69">
            <v>0</v>
          </cell>
        </row>
        <row r="70">
          <cell r="A70">
            <v>66</v>
          </cell>
          <cell r="B70" t="str">
            <v>ZIBA3107</v>
          </cell>
          <cell r="C70" t="str">
            <v>滞納状況一覧表作成</v>
          </cell>
          <cell r="D70">
            <v>800</v>
          </cell>
          <cell r="E70">
            <v>1355</v>
          </cell>
          <cell r="F70">
            <v>447</v>
          </cell>
          <cell r="G70" t="str">
            <v>民谷</v>
          </cell>
          <cell r="H70" t="str">
            <v>本田</v>
          </cell>
          <cell r="I70" t="str">
            <v>石橋</v>
          </cell>
          <cell r="J70" t="str">
            <v>本田</v>
          </cell>
          <cell r="K70">
            <v>37368</v>
          </cell>
          <cell r="L70">
            <v>37379</v>
          </cell>
          <cell r="M70">
            <v>37368</v>
          </cell>
          <cell r="N70">
            <v>37372</v>
          </cell>
          <cell r="O70">
            <v>100</v>
          </cell>
          <cell r="Q70">
            <v>37425</v>
          </cell>
          <cell r="R70">
            <v>37425</v>
          </cell>
          <cell r="S70">
            <v>37435</v>
          </cell>
          <cell r="T70">
            <v>37435</v>
          </cell>
          <cell r="U70">
            <v>100</v>
          </cell>
          <cell r="W70">
            <v>37426</v>
          </cell>
          <cell r="X70">
            <v>37427</v>
          </cell>
          <cell r="Y70">
            <v>37434</v>
          </cell>
          <cell r="Z70">
            <v>37434</v>
          </cell>
          <cell r="AA70">
            <v>100</v>
          </cell>
          <cell r="AC70">
            <v>37428</v>
          </cell>
          <cell r="AD70">
            <v>37428</v>
          </cell>
          <cell r="AE70">
            <v>37435</v>
          </cell>
          <cell r="AF70">
            <v>37435</v>
          </cell>
          <cell r="AG70">
            <v>100</v>
          </cell>
          <cell r="AI70">
            <v>108.4</v>
          </cell>
          <cell r="AL70">
            <v>13.55</v>
          </cell>
          <cell r="AM70">
            <v>0</v>
          </cell>
        </row>
        <row r="71">
          <cell r="A71">
            <v>67</v>
          </cell>
          <cell r="B71" t="str">
            <v>ZIBA3111</v>
          </cell>
          <cell r="C71" t="str">
            <v>徴収取扱費ﾃｰﾌﾞﾙ抽出(報告書)</v>
          </cell>
          <cell r="D71">
            <v>400</v>
          </cell>
          <cell r="E71">
            <v>1104</v>
          </cell>
          <cell r="F71">
            <v>440</v>
          </cell>
          <cell r="G71" t="str">
            <v>民谷</v>
          </cell>
          <cell r="H71" t="str">
            <v>本田</v>
          </cell>
          <cell r="I71" t="str">
            <v>溝口</v>
          </cell>
          <cell r="J71" t="str">
            <v>本田</v>
          </cell>
          <cell r="K71">
            <v>37368</v>
          </cell>
          <cell r="L71">
            <v>37379</v>
          </cell>
          <cell r="M71">
            <v>37368</v>
          </cell>
          <cell r="N71">
            <v>37372</v>
          </cell>
          <cell r="O71">
            <v>100</v>
          </cell>
          <cell r="Q71">
            <v>37429</v>
          </cell>
          <cell r="R71">
            <v>37429</v>
          </cell>
          <cell r="S71">
            <v>37434</v>
          </cell>
          <cell r="T71">
            <v>37434</v>
          </cell>
          <cell r="U71">
            <v>100</v>
          </cell>
          <cell r="W71">
            <v>37431</v>
          </cell>
          <cell r="X71">
            <v>37432</v>
          </cell>
          <cell r="Y71">
            <v>37434</v>
          </cell>
          <cell r="Z71">
            <v>37434</v>
          </cell>
          <cell r="AA71">
            <v>100</v>
          </cell>
          <cell r="AC71">
            <v>37433</v>
          </cell>
          <cell r="AD71">
            <v>37433</v>
          </cell>
          <cell r="AE71">
            <v>37434</v>
          </cell>
          <cell r="AF71">
            <v>37434</v>
          </cell>
          <cell r="AG71">
            <v>100</v>
          </cell>
          <cell r="AI71">
            <v>88.32</v>
          </cell>
          <cell r="AJ71">
            <v>88</v>
          </cell>
          <cell r="AK71">
            <v>88</v>
          </cell>
          <cell r="AL71">
            <v>11.04</v>
          </cell>
          <cell r="AM71">
            <v>1</v>
          </cell>
          <cell r="AO71">
            <v>1</v>
          </cell>
          <cell r="AP71">
            <v>79.71014492753622</v>
          </cell>
          <cell r="AQ71">
            <v>0.90579710144927528</v>
          </cell>
        </row>
        <row r="72">
          <cell r="A72">
            <v>68</v>
          </cell>
          <cell r="B72" t="str">
            <v>ZIBA3112</v>
          </cell>
          <cell r="C72" t="str">
            <v>徴収取扱費データ集計(報告書)</v>
          </cell>
          <cell r="D72">
            <v>500</v>
          </cell>
          <cell r="E72">
            <v>1042</v>
          </cell>
          <cell r="F72">
            <v>335</v>
          </cell>
          <cell r="G72" t="str">
            <v>民谷</v>
          </cell>
          <cell r="H72" t="str">
            <v>本田</v>
          </cell>
          <cell r="I72" t="str">
            <v>溝口</v>
          </cell>
          <cell r="J72" t="str">
            <v>本田</v>
          </cell>
          <cell r="K72">
            <v>37368</v>
          </cell>
          <cell r="L72">
            <v>37379</v>
          </cell>
          <cell r="M72">
            <v>37368</v>
          </cell>
          <cell r="N72">
            <v>37372</v>
          </cell>
          <cell r="O72">
            <v>100</v>
          </cell>
          <cell r="Q72">
            <v>37429</v>
          </cell>
          <cell r="R72">
            <v>37429</v>
          </cell>
          <cell r="S72">
            <v>37435</v>
          </cell>
          <cell r="T72">
            <v>37435</v>
          </cell>
          <cell r="U72">
            <v>100</v>
          </cell>
          <cell r="W72">
            <v>37431</v>
          </cell>
          <cell r="X72">
            <v>37432</v>
          </cell>
          <cell r="Y72">
            <v>37434</v>
          </cell>
          <cell r="Z72">
            <v>37435</v>
          </cell>
          <cell r="AA72">
            <v>100</v>
          </cell>
          <cell r="AC72">
            <v>37433</v>
          </cell>
          <cell r="AD72">
            <v>37433</v>
          </cell>
          <cell r="AE72">
            <v>37435</v>
          </cell>
          <cell r="AF72">
            <v>37435</v>
          </cell>
          <cell r="AG72">
            <v>100</v>
          </cell>
          <cell r="AI72">
            <v>83.36</v>
          </cell>
          <cell r="AJ72">
            <v>48</v>
          </cell>
          <cell r="AK72">
            <v>48</v>
          </cell>
          <cell r="AL72">
            <v>10.42</v>
          </cell>
          <cell r="AM72">
            <v>0</v>
          </cell>
          <cell r="AO72">
            <v>0</v>
          </cell>
          <cell r="AP72">
            <v>46.065259117082533</v>
          </cell>
          <cell r="AQ72">
            <v>0</v>
          </cell>
        </row>
        <row r="73">
          <cell r="A73">
            <v>69</v>
          </cell>
          <cell r="B73" t="str">
            <v>ZIBA3113</v>
          </cell>
          <cell r="C73" t="str">
            <v>徴収取扱費一覧表作成(報告書)</v>
          </cell>
          <cell r="D73">
            <v>800</v>
          </cell>
          <cell r="E73">
            <v>1959</v>
          </cell>
          <cell r="F73">
            <v>606</v>
          </cell>
          <cell r="G73" t="str">
            <v>民谷</v>
          </cell>
          <cell r="H73" t="str">
            <v>本田</v>
          </cell>
          <cell r="I73" t="str">
            <v>松下</v>
          </cell>
          <cell r="J73" t="str">
            <v>本田</v>
          </cell>
          <cell r="K73">
            <v>37368</v>
          </cell>
          <cell r="L73">
            <v>37379</v>
          </cell>
          <cell r="M73">
            <v>37368</v>
          </cell>
          <cell r="N73">
            <v>37372</v>
          </cell>
          <cell r="O73">
            <v>100</v>
          </cell>
          <cell r="Q73">
            <v>37429</v>
          </cell>
          <cell r="R73">
            <v>37429</v>
          </cell>
          <cell r="S73">
            <v>37435</v>
          </cell>
          <cell r="T73">
            <v>37435</v>
          </cell>
          <cell r="U73">
            <v>100</v>
          </cell>
          <cell r="W73">
            <v>37431</v>
          </cell>
          <cell r="X73">
            <v>37432</v>
          </cell>
          <cell r="Y73">
            <v>37435</v>
          </cell>
          <cell r="Z73">
            <v>37435</v>
          </cell>
          <cell r="AA73">
            <v>100</v>
          </cell>
          <cell r="AC73">
            <v>37433</v>
          </cell>
          <cell r="AD73">
            <v>37433</v>
          </cell>
          <cell r="AE73">
            <v>37435</v>
          </cell>
          <cell r="AF73">
            <v>37435</v>
          </cell>
          <cell r="AG73">
            <v>100</v>
          </cell>
          <cell r="AI73">
            <v>156.72</v>
          </cell>
          <cell r="AJ73">
            <v>93</v>
          </cell>
          <cell r="AK73">
            <v>6</v>
          </cell>
          <cell r="AL73">
            <v>19.59</v>
          </cell>
          <cell r="AM73">
            <v>6</v>
          </cell>
          <cell r="AO73">
            <v>6</v>
          </cell>
          <cell r="AP73">
            <v>3.0627871362940273</v>
          </cell>
          <cell r="AQ73">
            <v>3.0627871362940273</v>
          </cell>
        </row>
        <row r="74">
          <cell r="A74">
            <v>70</v>
          </cell>
          <cell r="B74" t="str">
            <v>ZIBA3131</v>
          </cell>
          <cell r="C74" t="str">
            <v>調定額等明細ﾃｰﾌﾞﾙ抽出(清算書)</v>
          </cell>
          <cell r="D74">
            <v>400</v>
          </cell>
          <cell r="E74">
            <v>1009</v>
          </cell>
          <cell r="F74">
            <v>298</v>
          </cell>
          <cell r="G74" t="str">
            <v>民谷</v>
          </cell>
          <cell r="H74" t="str">
            <v>本田</v>
          </cell>
          <cell r="I74" t="str">
            <v>早瀬</v>
          </cell>
          <cell r="J74" t="str">
            <v>本田</v>
          </cell>
          <cell r="K74">
            <v>37368</v>
          </cell>
          <cell r="L74">
            <v>37379</v>
          </cell>
          <cell r="M74">
            <v>37376</v>
          </cell>
          <cell r="N74">
            <v>37378</v>
          </cell>
          <cell r="O74">
            <v>100</v>
          </cell>
          <cell r="Q74">
            <v>37426</v>
          </cell>
          <cell r="R74">
            <v>37428</v>
          </cell>
          <cell r="S74">
            <v>37424</v>
          </cell>
          <cell r="T74">
            <v>37424</v>
          </cell>
          <cell r="U74">
            <v>100</v>
          </cell>
          <cell r="W74">
            <v>37428</v>
          </cell>
          <cell r="X74">
            <v>37433</v>
          </cell>
          <cell r="Y74">
            <v>37424</v>
          </cell>
          <cell r="Z74">
            <v>37424</v>
          </cell>
          <cell r="AA74">
            <v>100</v>
          </cell>
          <cell r="AC74">
            <v>37434</v>
          </cell>
          <cell r="AD74">
            <v>37436</v>
          </cell>
          <cell r="AE74">
            <v>37425</v>
          </cell>
          <cell r="AF74">
            <v>37426</v>
          </cell>
          <cell r="AG74">
            <v>100</v>
          </cell>
          <cell r="AI74">
            <v>80.72</v>
          </cell>
          <cell r="AJ74">
            <v>107</v>
          </cell>
          <cell r="AK74">
            <v>107</v>
          </cell>
          <cell r="AL74">
            <v>10.09</v>
          </cell>
          <cell r="AM74">
            <v>0</v>
          </cell>
          <cell r="AO74">
            <v>0</v>
          </cell>
          <cell r="AP74">
            <v>106.04558969276512</v>
          </cell>
          <cell r="AQ74">
            <v>0</v>
          </cell>
        </row>
        <row r="75">
          <cell r="A75">
            <v>71</v>
          </cell>
          <cell r="B75" t="str">
            <v>ZIBA3132</v>
          </cell>
          <cell r="C75" t="str">
            <v>払込額ﾃｰﾌﾞﾙ抽出(清算書)</v>
          </cell>
          <cell r="D75">
            <v>400</v>
          </cell>
          <cell r="E75">
            <v>1046</v>
          </cell>
          <cell r="F75">
            <v>338</v>
          </cell>
          <cell r="G75" t="str">
            <v>民谷</v>
          </cell>
          <cell r="H75" t="str">
            <v>本田</v>
          </cell>
          <cell r="I75" t="str">
            <v>早瀬</v>
          </cell>
          <cell r="J75" t="str">
            <v>本田</v>
          </cell>
          <cell r="K75">
            <v>37368</v>
          </cell>
          <cell r="L75">
            <v>37379</v>
          </cell>
          <cell r="M75">
            <v>37376</v>
          </cell>
          <cell r="N75">
            <v>37378</v>
          </cell>
          <cell r="O75">
            <v>100</v>
          </cell>
          <cell r="Q75">
            <v>37426</v>
          </cell>
          <cell r="R75">
            <v>37428</v>
          </cell>
          <cell r="S75">
            <v>37425</v>
          </cell>
          <cell r="T75">
            <v>37425</v>
          </cell>
          <cell r="U75">
            <v>100</v>
          </cell>
          <cell r="W75">
            <v>37428</v>
          </cell>
          <cell r="X75">
            <v>37433</v>
          </cell>
          <cell r="Y75">
            <v>37425</v>
          </cell>
          <cell r="Z75">
            <v>37425</v>
          </cell>
          <cell r="AA75">
            <v>100</v>
          </cell>
          <cell r="AC75">
            <v>37434</v>
          </cell>
          <cell r="AD75">
            <v>37436</v>
          </cell>
          <cell r="AE75">
            <v>37426</v>
          </cell>
          <cell r="AF75">
            <v>37426</v>
          </cell>
          <cell r="AG75">
            <v>100</v>
          </cell>
          <cell r="AI75">
            <v>83.68</v>
          </cell>
          <cell r="AJ75">
            <v>133</v>
          </cell>
          <cell r="AK75">
            <v>133</v>
          </cell>
          <cell r="AL75">
            <v>10.46</v>
          </cell>
          <cell r="AM75">
            <v>1</v>
          </cell>
          <cell r="AO75">
            <v>1</v>
          </cell>
          <cell r="AP75">
            <v>127.15105162523901</v>
          </cell>
          <cell r="AQ75">
            <v>0.95602294455066916</v>
          </cell>
        </row>
        <row r="76">
          <cell r="A76">
            <v>72</v>
          </cell>
          <cell r="B76" t="str">
            <v>ZIBA3133</v>
          </cell>
          <cell r="C76" t="str">
            <v>滞納繰越分調整額ﾃｰﾌﾞﾙ抽出(清算書)</v>
          </cell>
          <cell r="D76">
            <v>400</v>
          </cell>
          <cell r="E76">
            <v>873</v>
          </cell>
          <cell r="F76">
            <v>297</v>
          </cell>
          <cell r="G76" t="str">
            <v>民谷</v>
          </cell>
          <cell r="H76" t="str">
            <v>本田</v>
          </cell>
          <cell r="I76" t="str">
            <v>早瀬</v>
          </cell>
          <cell r="J76" t="str">
            <v>本田</v>
          </cell>
          <cell r="K76">
            <v>37368</v>
          </cell>
          <cell r="L76">
            <v>37379</v>
          </cell>
          <cell r="M76">
            <v>37376</v>
          </cell>
          <cell r="N76">
            <v>37378</v>
          </cell>
          <cell r="O76">
            <v>100</v>
          </cell>
          <cell r="Q76">
            <v>37426</v>
          </cell>
          <cell r="R76">
            <v>37428</v>
          </cell>
          <cell r="S76">
            <v>37426</v>
          </cell>
          <cell r="T76">
            <v>37426</v>
          </cell>
          <cell r="U76">
            <v>100</v>
          </cell>
          <cell r="W76">
            <v>37428</v>
          </cell>
          <cell r="X76">
            <v>37433</v>
          </cell>
          <cell r="Y76">
            <v>37426</v>
          </cell>
          <cell r="Z76">
            <v>37426</v>
          </cell>
          <cell r="AA76">
            <v>100</v>
          </cell>
          <cell r="AC76">
            <v>37434</v>
          </cell>
          <cell r="AD76">
            <v>37436</v>
          </cell>
          <cell r="AE76">
            <v>37426</v>
          </cell>
          <cell r="AF76">
            <v>37426</v>
          </cell>
          <cell r="AG76">
            <v>100</v>
          </cell>
          <cell r="AI76">
            <v>69.84</v>
          </cell>
          <cell r="AJ76">
            <v>45</v>
          </cell>
          <cell r="AK76">
            <v>45</v>
          </cell>
          <cell r="AL76">
            <v>8.73</v>
          </cell>
          <cell r="AM76">
            <v>0</v>
          </cell>
          <cell r="AO76">
            <v>0</v>
          </cell>
          <cell r="AP76">
            <v>51.546391752577321</v>
          </cell>
          <cell r="AQ76">
            <v>0</v>
          </cell>
        </row>
        <row r="77">
          <cell r="A77">
            <v>73</v>
          </cell>
          <cell r="B77" t="str">
            <v>ZIBA3134</v>
          </cell>
          <cell r="C77" t="str">
            <v>清算書データ集計(現年課税分)</v>
          </cell>
          <cell r="D77">
            <v>500</v>
          </cell>
          <cell r="E77">
            <v>780</v>
          </cell>
          <cell r="F77">
            <v>241</v>
          </cell>
          <cell r="G77" t="str">
            <v>民谷</v>
          </cell>
          <cell r="H77" t="str">
            <v>本田</v>
          </cell>
          <cell r="I77" t="str">
            <v>早瀬</v>
          </cell>
          <cell r="J77" t="str">
            <v>本田</v>
          </cell>
          <cell r="K77">
            <v>37368</v>
          </cell>
          <cell r="L77">
            <v>37379</v>
          </cell>
          <cell r="M77">
            <v>37376</v>
          </cell>
          <cell r="N77">
            <v>37378</v>
          </cell>
          <cell r="O77">
            <v>100</v>
          </cell>
          <cell r="Q77">
            <v>37426</v>
          </cell>
          <cell r="R77">
            <v>37428</v>
          </cell>
          <cell r="S77">
            <v>37426</v>
          </cell>
          <cell r="T77">
            <v>37426</v>
          </cell>
          <cell r="U77">
            <v>100</v>
          </cell>
          <cell r="W77">
            <v>37428</v>
          </cell>
          <cell r="X77">
            <v>37433</v>
          </cell>
          <cell r="Y77">
            <v>37426</v>
          </cell>
          <cell r="Z77">
            <v>37426</v>
          </cell>
          <cell r="AA77">
            <v>100</v>
          </cell>
          <cell r="AC77">
            <v>37434</v>
          </cell>
          <cell r="AD77">
            <v>37436</v>
          </cell>
          <cell r="AE77">
            <v>37427</v>
          </cell>
          <cell r="AF77">
            <v>37427</v>
          </cell>
          <cell r="AG77">
            <v>100</v>
          </cell>
          <cell r="AI77">
            <v>62.4</v>
          </cell>
          <cell r="AJ77">
            <v>55</v>
          </cell>
          <cell r="AK77">
            <v>55</v>
          </cell>
          <cell r="AL77">
            <v>7.8</v>
          </cell>
          <cell r="AM77">
            <v>0</v>
          </cell>
          <cell r="AO77">
            <v>0</v>
          </cell>
          <cell r="AP77">
            <v>70.512820512820511</v>
          </cell>
          <cell r="AQ77">
            <v>0</v>
          </cell>
        </row>
        <row r="78">
          <cell r="A78">
            <v>74</v>
          </cell>
          <cell r="B78" t="str">
            <v>ZIBA3135</v>
          </cell>
          <cell r="C78" t="str">
            <v>清算書作成(現年課税分)</v>
          </cell>
          <cell r="D78">
            <v>800</v>
          </cell>
          <cell r="E78">
            <v>1945</v>
          </cell>
          <cell r="F78">
            <v>572</v>
          </cell>
          <cell r="G78" t="str">
            <v>民谷</v>
          </cell>
          <cell r="H78" t="str">
            <v>本田</v>
          </cell>
          <cell r="I78" t="str">
            <v>早瀬</v>
          </cell>
          <cell r="J78" t="str">
            <v>本田</v>
          </cell>
          <cell r="K78">
            <v>37368</v>
          </cell>
          <cell r="L78">
            <v>37379</v>
          </cell>
          <cell r="M78">
            <v>37376</v>
          </cell>
          <cell r="N78">
            <v>37378</v>
          </cell>
          <cell r="O78">
            <v>100</v>
          </cell>
          <cell r="Q78">
            <v>37426</v>
          </cell>
          <cell r="R78">
            <v>37428</v>
          </cell>
          <cell r="S78">
            <v>37427</v>
          </cell>
          <cell r="T78">
            <v>37428</v>
          </cell>
          <cell r="U78">
            <v>100</v>
          </cell>
          <cell r="W78">
            <v>37428</v>
          </cell>
          <cell r="X78">
            <v>37433</v>
          </cell>
          <cell r="Y78">
            <v>37427</v>
          </cell>
          <cell r="Z78">
            <v>37428</v>
          </cell>
          <cell r="AA78">
            <v>100</v>
          </cell>
          <cell r="AC78">
            <v>37434</v>
          </cell>
          <cell r="AD78">
            <v>37436</v>
          </cell>
          <cell r="AE78">
            <v>37428</v>
          </cell>
          <cell r="AF78">
            <v>37430</v>
          </cell>
          <cell r="AG78">
            <v>100</v>
          </cell>
          <cell r="AI78">
            <v>155.6</v>
          </cell>
          <cell r="AJ78">
            <v>250</v>
          </cell>
          <cell r="AK78">
            <v>250</v>
          </cell>
          <cell r="AL78">
            <v>19.45</v>
          </cell>
          <cell r="AM78">
            <v>3</v>
          </cell>
          <cell r="AO78">
            <v>3</v>
          </cell>
          <cell r="AP78">
            <v>128.53470437017995</v>
          </cell>
          <cell r="AQ78">
            <v>1.5424164524421593</v>
          </cell>
        </row>
        <row r="79">
          <cell r="A79">
            <v>75</v>
          </cell>
          <cell r="B79" t="str">
            <v>ZIBA3136</v>
          </cell>
          <cell r="C79" t="str">
            <v>清算書データ集計(滞納繰越分)</v>
          </cell>
          <cell r="D79">
            <v>500</v>
          </cell>
          <cell r="E79">
            <v>559</v>
          </cell>
          <cell r="F79">
            <v>142</v>
          </cell>
          <cell r="G79" t="str">
            <v>民谷</v>
          </cell>
          <cell r="H79" t="str">
            <v>本田</v>
          </cell>
          <cell r="I79" t="str">
            <v>早瀬</v>
          </cell>
          <cell r="J79" t="str">
            <v>本田</v>
          </cell>
          <cell r="K79">
            <v>37368</v>
          </cell>
          <cell r="L79">
            <v>37379</v>
          </cell>
          <cell r="M79">
            <v>37376</v>
          </cell>
          <cell r="N79">
            <v>37378</v>
          </cell>
          <cell r="O79">
            <v>100</v>
          </cell>
          <cell r="Q79">
            <v>37426</v>
          </cell>
          <cell r="R79">
            <v>37428</v>
          </cell>
          <cell r="S79">
            <v>37431</v>
          </cell>
          <cell r="T79">
            <v>37432</v>
          </cell>
          <cell r="U79">
            <v>100</v>
          </cell>
          <cell r="W79">
            <v>37428</v>
          </cell>
          <cell r="X79">
            <v>37433</v>
          </cell>
          <cell r="Y79">
            <v>37431</v>
          </cell>
          <cell r="Z79">
            <v>37431</v>
          </cell>
          <cell r="AA79">
            <v>100</v>
          </cell>
          <cell r="AC79">
            <v>37434</v>
          </cell>
          <cell r="AD79">
            <v>37436</v>
          </cell>
          <cell r="AE79">
            <v>37431</v>
          </cell>
          <cell r="AF79">
            <v>37431</v>
          </cell>
          <cell r="AG79">
            <v>100</v>
          </cell>
          <cell r="AI79">
            <v>44.72</v>
          </cell>
          <cell r="AJ79">
            <v>25</v>
          </cell>
          <cell r="AK79">
            <v>172</v>
          </cell>
          <cell r="AL79">
            <v>5.59</v>
          </cell>
          <cell r="AM79">
            <v>0</v>
          </cell>
          <cell r="AO79">
            <v>0</v>
          </cell>
          <cell r="AP79">
            <v>307.69230769230768</v>
          </cell>
          <cell r="AQ79">
            <v>0</v>
          </cell>
        </row>
        <row r="80">
          <cell r="A80">
            <v>76</v>
          </cell>
          <cell r="B80" t="str">
            <v>ZIBA3137</v>
          </cell>
          <cell r="C80" t="str">
            <v>清算書作成(滞納繰越分)</v>
          </cell>
          <cell r="D80">
            <v>800</v>
          </cell>
          <cell r="E80">
            <v>1839</v>
          </cell>
          <cell r="F80">
            <v>524</v>
          </cell>
          <cell r="G80" t="str">
            <v>民谷</v>
          </cell>
          <cell r="H80" t="str">
            <v>本田</v>
          </cell>
          <cell r="I80" t="str">
            <v>早瀬</v>
          </cell>
          <cell r="J80" t="str">
            <v>本田</v>
          </cell>
          <cell r="K80">
            <v>37382</v>
          </cell>
          <cell r="L80">
            <v>37386</v>
          </cell>
          <cell r="M80">
            <v>37376</v>
          </cell>
          <cell r="N80">
            <v>37378</v>
          </cell>
          <cell r="O80">
            <v>100</v>
          </cell>
          <cell r="Q80">
            <v>37426</v>
          </cell>
          <cell r="R80">
            <v>37428</v>
          </cell>
          <cell r="S80">
            <v>37432</v>
          </cell>
          <cell r="T80">
            <v>37433</v>
          </cell>
          <cell r="U80">
            <v>100</v>
          </cell>
          <cell r="W80">
            <v>37428</v>
          </cell>
          <cell r="X80">
            <v>37433</v>
          </cell>
          <cell r="Y80">
            <v>37432</v>
          </cell>
          <cell r="Z80">
            <v>37433</v>
          </cell>
          <cell r="AA80">
            <v>100</v>
          </cell>
          <cell r="AC80">
            <v>37434</v>
          </cell>
          <cell r="AD80">
            <v>37436</v>
          </cell>
          <cell r="AE80">
            <v>37433</v>
          </cell>
          <cell r="AF80">
            <v>37433</v>
          </cell>
          <cell r="AG80">
            <v>100</v>
          </cell>
          <cell r="AI80">
            <v>147.12</v>
          </cell>
          <cell r="AJ80">
            <v>172</v>
          </cell>
          <cell r="AK80">
            <v>172</v>
          </cell>
          <cell r="AL80">
            <v>18.39</v>
          </cell>
          <cell r="AM80">
            <v>0</v>
          </cell>
          <cell r="AO80">
            <v>0</v>
          </cell>
          <cell r="AP80">
            <v>93.529091897770527</v>
          </cell>
          <cell r="AQ80">
            <v>0</v>
          </cell>
        </row>
        <row r="81">
          <cell r="A81">
            <v>77</v>
          </cell>
          <cell r="B81" t="str">
            <v>ZIBA3138</v>
          </cell>
          <cell r="C81" t="str">
            <v>清算書データ集計＆編集(延滞金)</v>
          </cell>
          <cell r="D81">
            <v>500</v>
          </cell>
          <cell r="E81">
            <v>559</v>
          </cell>
          <cell r="F81">
            <v>142</v>
          </cell>
          <cell r="G81" t="str">
            <v>民谷</v>
          </cell>
          <cell r="H81" t="str">
            <v>本田</v>
          </cell>
          <cell r="I81" t="str">
            <v>早瀬</v>
          </cell>
          <cell r="J81" t="str">
            <v>本田</v>
          </cell>
          <cell r="K81">
            <v>37382</v>
          </cell>
          <cell r="L81">
            <v>37386</v>
          </cell>
          <cell r="M81">
            <v>37376</v>
          </cell>
          <cell r="N81">
            <v>37378</v>
          </cell>
          <cell r="O81">
            <v>100</v>
          </cell>
          <cell r="Q81">
            <v>37426</v>
          </cell>
          <cell r="R81">
            <v>37428</v>
          </cell>
          <cell r="S81">
            <v>37433</v>
          </cell>
          <cell r="T81">
            <v>37433</v>
          </cell>
          <cell r="U81">
            <v>100</v>
          </cell>
          <cell r="W81">
            <v>37428</v>
          </cell>
          <cell r="X81">
            <v>37433</v>
          </cell>
          <cell r="Y81">
            <v>37433</v>
          </cell>
          <cell r="Z81">
            <v>37433</v>
          </cell>
          <cell r="AA81">
            <v>100</v>
          </cell>
          <cell r="AC81">
            <v>37434</v>
          </cell>
          <cell r="AD81">
            <v>37436</v>
          </cell>
          <cell r="AE81">
            <v>37433</v>
          </cell>
          <cell r="AF81">
            <v>37433</v>
          </cell>
          <cell r="AG81">
            <v>100</v>
          </cell>
          <cell r="AI81">
            <v>44.72</v>
          </cell>
          <cell r="AJ81">
            <v>25</v>
          </cell>
          <cell r="AK81">
            <v>25</v>
          </cell>
          <cell r="AL81">
            <v>5.59</v>
          </cell>
          <cell r="AM81">
            <v>0</v>
          </cell>
          <cell r="AO81">
            <v>0</v>
          </cell>
          <cell r="AP81">
            <v>44.722719141323786</v>
          </cell>
          <cell r="AQ81">
            <v>0</v>
          </cell>
        </row>
        <row r="82">
          <cell r="A82">
            <v>78</v>
          </cell>
          <cell r="B82" t="str">
            <v>ZIBA3139</v>
          </cell>
          <cell r="C82" t="str">
            <v>清算書作成(延滞金)</v>
          </cell>
          <cell r="D82">
            <v>800</v>
          </cell>
          <cell r="E82">
            <v>1792</v>
          </cell>
          <cell r="F82">
            <v>537</v>
          </cell>
          <cell r="G82" t="str">
            <v>民谷</v>
          </cell>
          <cell r="H82" t="str">
            <v>本田</v>
          </cell>
          <cell r="I82" t="str">
            <v>早瀬</v>
          </cell>
          <cell r="J82" t="str">
            <v>本田</v>
          </cell>
          <cell r="K82">
            <v>37382</v>
          </cell>
          <cell r="L82">
            <v>37386</v>
          </cell>
          <cell r="M82">
            <v>37376</v>
          </cell>
          <cell r="N82">
            <v>37378</v>
          </cell>
          <cell r="O82">
            <v>100</v>
          </cell>
          <cell r="Q82">
            <v>37426</v>
          </cell>
          <cell r="R82">
            <v>37428</v>
          </cell>
          <cell r="S82">
            <v>37434</v>
          </cell>
          <cell r="T82">
            <v>37434</v>
          </cell>
          <cell r="U82">
            <v>100</v>
          </cell>
          <cell r="W82">
            <v>37428</v>
          </cell>
          <cell r="X82">
            <v>37433</v>
          </cell>
          <cell r="Y82">
            <v>37434</v>
          </cell>
          <cell r="Z82">
            <v>37434</v>
          </cell>
          <cell r="AA82">
            <v>100</v>
          </cell>
          <cell r="AC82">
            <v>37434</v>
          </cell>
          <cell r="AD82">
            <v>37436</v>
          </cell>
          <cell r="AE82">
            <v>37434</v>
          </cell>
          <cell r="AF82">
            <v>37434</v>
          </cell>
          <cell r="AG82">
            <v>100</v>
          </cell>
          <cell r="AI82">
            <v>143.36000000000001</v>
          </cell>
          <cell r="AJ82">
            <v>163</v>
          </cell>
          <cell r="AK82">
            <v>163</v>
          </cell>
          <cell r="AL82">
            <v>17.920000000000002</v>
          </cell>
          <cell r="AM82">
            <v>2</v>
          </cell>
          <cell r="AO82">
            <v>2</v>
          </cell>
          <cell r="AP82">
            <v>90.959821428571431</v>
          </cell>
          <cell r="AQ82">
            <v>1.1160714285714286</v>
          </cell>
        </row>
        <row r="83">
          <cell r="A83">
            <v>79</v>
          </cell>
          <cell r="B83" t="str">
            <v>ZIBA3161</v>
          </cell>
          <cell r="C83" t="str">
            <v>賦課異動等ﾃｰﾌﾞﾙ抽出(台帳/現年課税分)</v>
          </cell>
          <cell r="D83">
            <v>400</v>
          </cell>
          <cell r="E83">
            <v>1156</v>
          </cell>
          <cell r="F83">
            <v>537</v>
          </cell>
          <cell r="G83" t="str">
            <v>民谷</v>
          </cell>
          <cell r="H83" t="str">
            <v>本田</v>
          </cell>
          <cell r="I83" t="str">
            <v>溝口</v>
          </cell>
          <cell r="J83" t="str">
            <v>本田</v>
          </cell>
          <cell r="K83">
            <v>37382</v>
          </cell>
          <cell r="L83">
            <v>37386</v>
          </cell>
          <cell r="M83">
            <v>37376</v>
          </cell>
          <cell r="N83">
            <v>37378</v>
          </cell>
          <cell r="O83">
            <v>100</v>
          </cell>
          <cell r="Q83">
            <v>37433</v>
          </cell>
          <cell r="R83">
            <v>37433</v>
          </cell>
          <cell r="S83">
            <v>37424</v>
          </cell>
          <cell r="T83">
            <v>37424</v>
          </cell>
          <cell r="U83">
            <v>100</v>
          </cell>
          <cell r="W83">
            <v>37434</v>
          </cell>
          <cell r="X83">
            <v>37435</v>
          </cell>
          <cell r="Y83">
            <v>37424</v>
          </cell>
          <cell r="Z83">
            <v>37424</v>
          </cell>
          <cell r="AA83">
            <v>100</v>
          </cell>
          <cell r="AC83">
            <v>37436</v>
          </cell>
          <cell r="AD83">
            <v>37436</v>
          </cell>
          <cell r="AE83">
            <v>37427</v>
          </cell>
          <cell r="AF83">
            <v>37428</v>
          </cell>
          <cell r="AG83">
            <v>100</v>
          </cell>
          <cell r="AI83">
            <v>92.48</v>
          </cell>
          <cell r="AJ83">
            <v>60</v>
          </cell>
          <cell r="AK83">
            <v>60</v>
          </cell>
          <cell r="AL83">
            <v>11.56</v>
          </cell>
          <cell r="AM83">
            <v>1</v>
          </cell>
          <cell r="AO83">
            <v>1</v>
          </cell>
          <cell r="AP83">
            <v>51.903114186851212</v>
          </cell>
          <cell r="AQ83">
            <v>0.86505190311418689</v>
          </cell>
        </row>
        <row r="84">
          <cell r="A84">
            <v>80</v>
          </cell>
          <cell r="B84" t="str">
            <v>ZIBA3162</v>
          </cell>
          <cell r="C84" t="str">
            <v>台帳データ編集(現年課税分)</v>
          </cell>
          <cell r="D84">
            <v>400</v>
          </cell>
          <cell r="E84">
            <v>587</v>
          </cell>
          <cell r="F84">
            <v>165</v>
          </cell>
          <cell r="G84" t="str">
            <v>民谷</v>
          </cell>
          <cell r="H84" t="str">
            <v>本田</v>
          </cell>
          <cell r="I84" t="str">
            <v>溝口</v>
          </cell>
          <cell r="J84" t="str">
            <v>本田</v>
          </cell>
          <cell r="K84">
            <v>37382</v>
          </cell>
          <cell r="L84">
            <v>37386</v>
          </cell>
          <cell r="M84">
            <v>37376</v>
          </cell>
          <cell r="N84">
            <v>37378</v>
          </cell>
          <cell r="O84">
            <v>100</v>
          </cell>
          <cell r="Q84">
            <v>37433</v>
          </cell>
          <cell r="R84">
            <v>37433</v>
          </cell>
          <cell r="S84">
            <v>37427</v>
          </cell>
          <cell r="T84">
            <v>37427</v>
          </cell>
          <cell r="U84">
            <v>100</v>
          </cell>
          <cell r="W84">
            <v>37434</v>
          </cell>
          <cell r="X84">
            <v>37435</v>
          </cell>
          <cell r="Y84">
            <v>37425</v>
          </cell>
          <cell r="Z84">
            <v>37425</v>
          </cell>
          <cell r="AA84">
            <v>100</v>
          </cell>
          <cell r="AC84">
            <v>37436</v>
          </cell>
          <cell r="AD84">
            <v>37436</v>
          </cell>
          <cell r="AE84">
            <v>37428</v>
          </cell>
          <cell r="AF84">
            <v>37431</v>
          </cell>
          <cell r="AG84">
            <v>100</v>
          </cell>
          <cell r="AI84">
            <v>46.96</v>
          </cell>
          <cell r="AJ84">
            <v>11</v>
          </cell>
          <cell r="AK84">
            <v>11</v>
          </cell>
          <cell r="AL84">
            <v>5.87</v>
          </cell>
          <cell r="AM84">
            <v>1</v>
          </cell>
          <cell r="AO84">
            <v>1</v>
          </cell>
          <cell r="AP84">
            <v>18.739352640545146</v>
          </cell>
          <cell r="AQ84">
            <v>1.7035775127768313</v>
          </cell>
        </row>
        <row r="85">
          <cell r="A85">
            <v>81</v>
          </cell>
          <cell r="B85" t="str">
            <v>ZIBA3163</v>
          </cell>
          <cell r="C85" t="str">
            <v>台帳作成(現年課税分)</v>
          </cell>
          <cell r="D85">
            <v>800</v>
          </cell>
          <cell r="E85">
            <v>2369</v>
          </cell>
          <cell r="F85">
            <v>876</v>
          </cell>
          <cell r="G85" t="str">
            <v>民谷</v>
          </cell>
          <cell r="H85" t="str">
            <v>本田</v>
          </cell>
          <cell r="I85" t="str">
            <v>溝口</v>
          </cell>
          <cell r="J85" t="str">
            <v>本田</v>
          </cell>
          <cell r="K85">
            <v>37382</v>
          </cell>
          <cell r="L85">
            <v>37386</v>
          </cell>
          <cell r="M85">
            <v>37376</v>
          </cell>
          <cell r="N85">
            <v>37378</v>
          </cell>
          <cell r="O85">
            <v>100</v>
          </cell>
          <cell r="Q85">
            <v>37433</v>
          </cell>
          <cell r="R85">
            <v>37433</v>
          </cell>
          <cell r="S85">
            <v>37427</v>
          </cell>
          <cell r="T85">
            <v>37427</v>
          </cell>
          <cell r="U85">
            <v>100</v>
          </cell>
          <cell r="W85">
            <v>37434</v>
          </cell>
          <cell r="X85">
            <v>37435</v>
          </cell>
          <cell r="Y85">
            <v>37425</v>
          </cell>
          <cell r="Z85">
            <v>37427</v>
          </cell>
          <cell r="AA85">
            <v>100</v>
          </cell>
          <cell r="AC85">
            <v>37436</v>
          </cell>
          <cell r="AD85">
            <v>37436</v>
          </cell>
          <cell r="AE85">
            <v>37431</v>
          </cell>
          <cell r="AF85">
            <v>37432</v>
          </cell>
          <cell r="AG85">
            <v>100</v>
          </cell>
          <cell r="AI85">
            <v>189.52</v>
          </cell>
          <cell r="AJ85">
            <v>75</v>
          </cell>
          <cell r="AK85">
            <v>75</v>
          </cell>
          <cell r="AL85">
            <v>23.69</v>
          </cell>
          <cell r="AM85">
            <v>4</v>
          </cell>
          <cell r="AO85">
            <v>4</v>
          </cell>
          <cell r="AP85">
            <v>31.658927817644575</v>
          </cell>
          <cell r="AQ85">
            <v>1.6884761502743773</v>
          </cell>
        </row>
        <row r="86">
          <cell r="A86">
            <v>82</v>
          </cell>
          <cell r="B86" t="str">
            <v>ZIBA3171</v>
          </cell>
          <cell r="C86" t="str">
            <v>賦課異動等ﾃｰﾌﾞﾙ抽出(台帳/滞納繰越分)</v>
          </cell>
          <cell r="D86">
            <v>400</v>
          </cell>
          <cell r="E86">
            <v>945</v>
          </cell>
          <cell r="F86">
            <v>347</v>
          </cell>
          <cell r="G86" t="str">
            <v>民谷</v>
          </cell>
          <cell r="H86" t="str">
            <v>本田</v>
          </cell>
          <cell r="I86" t="str">
            <v>溝口</v>
          </cell>
          <cell r="J86" t="str">
            <v>本田</v>
          </cell>
          <cell r="K86">
            <v>37382</v>
          </cell>
          <cell r="L86">
            <v>37386</v>
          </cell>
          <cell r="M86">
            <v>37376</v>
          </cell>
          <cell r="N86">
            <v>37378</v>
          </cell>
          <cell r="O86">
            <v>100</v>
          </cell>
          <cell r="Q86">
            <v>37433</v>
          </cell>
          <cell r="R86">
            <v>37433</v>
          </cell>
          <cell r="S86">
            <v>37431</v>
          </cell>
          <cell r="T86">
            <v>37431</v>
          </cell>
          <cell r="U86">
            <v>100</v>
          </cell>
          <cell r="W86">
            <v>37434</v>
          </cell>
          <cell r="X86">
            <v>37435</v>
          </cell>
          <cell r="Y86">
            <v>37428</v>
          </cell>
          <cell r="Z86">
            <v>37428</v>
          </cell>
          <cell r="AA86">
            <v>100</v>
          </cell>
          <cell r="AC86">
            <v>37436</v>
          </cell>
          <cell r="AD86">
            <v>37436</v>
          </cell>
          <cell r="AE86">
            <v>37432</v>
          </cell>
          <cell r="AF86">
            <v>37432</v>
          </cell>
          <cell r="AG86">
            <v>100</v>
          </cell>
          <cell r="AI86">
            <v>75.599999999999994</v>
          </cell>
          <cell r="AJ86">
            <v>31</v>
          </cell>
          <cell r="AK86">
            <v>31</v>
          </cell>
          <cell r="AL86">
            <v>9.4499999999999993</v>
          </cell>
          <cell r="AM86">
            <v>1</v>
          </cell>
          <cell r="AO86">
            <v>1</v>
          </cell>
          <cell r="AP86">
            <v>32.804232804232804</v>
          </cell>
          <cell r="AQ86">
            <v>1.0582010582010584</v>
          </cell>
        </row>
        <row r="87">
          <cell r="A87">
            <v>83</v>
          </cell>
          <cell r="B87" t="str">
            <v>ZIBA3172</v>
          </cell>
          <cell r="C87" t="str">
            <v>滞納繰越分調整額ﾃｰﾌﾞﾙ抽出(台帳/滞納繰越分)</v>
          </cell>
          <cell r="D87">
            <v>400</v>
          </cell>
          <cell r="E87">
            <v>1023</v>
          </cell>
          <cell r="F87">
            <v>391</v>
          </cell>
          <cell r="G87" t="str">
            <v>民谷</v>
          </cell>
          <cell r="H87" t="str">
            <v>本田</v>
          </cell>
          <cell r="I87" t="str">
            <v>溝口</v>
          </cell>
          <cell r="J87" t="str">
            <v>本田</v>
          </cell>
          <cell r="K87">
            <v>37382</v>
          </cell>
          <cell r="L87">
            <v>37386</v>
          </cell>
          <cell r="M87">
            <v>37376</v>
          </cell>
          <cell r="N87">
            <v>37378</v>
          </cell>
          <cell r="O87">
            <v>100</v>
          </cell>
          <cell r="Q87">
            <v>37433</v>
          </cell>
          <cell r="R87">
            <v>37433</v>
          </cell>
          <cell r="S87">
            <v>37431</v>
          </cell>
          <cell r="T87">
            <v>37431</v>
          </cell>
          <cell r="U87">
            <v>100</v>
          </cell>
          <cell r="W87">
            <v>37434</v>
          </cell>
          <cell r="X87">
            <v>37435</v>
          </cell>
          <cell r="Y87">
            <v>37428</v>
          </cell>
          <cell r="Z87">
            <v>37428</v>
          </cell>
          <cell r="AA87">
            <v>100</v>
          </cell>
          <cell r="AC87">
            <v>37436</v>
          </cell>
          <cell r="AD87">
            <v>37436</v>
          </cell>
          <cell r="AE87">
            <v>37432</v>
          </cell>
          <cell r="AF87">
            <v>37432</v>
          </cell>
          <cell r="AG87">
            <v>100</v>
          </cell>
          <cell r="AI87">
            <v>81.84</v>
          </cell>
          <cell r="AJ87">
            <v>46</v>
          </cell>
          <cell r="AK87">
            <v>46</v>
          </cell>
          <cell r="AL87">
            <v>10.23</v>
          </cell>
          <cell r="AM87">
            <v>0</v>
          </cell>
          <cell r="AO87">
            <v>0</v>
          </cell>
          <cell r="AP87">
            <v>44.965786901270775</v>
          </cell>
          <cell r="AQ87">
            <v>0</v>
          </cell>
        </row>
        <row r="88">
          <cell r="A88">
            <v>84</v>
          </cell>
          <cell r="B88" t="str">
            <v>ZIBA3173</v>
          </cell>
          <cell r="C88" t="str">
            <v>台帳データ編集(滞納繰越分)</v>
          </cell>
          <cell r="D88">
            <v>400</v>
          </cell>
          <cell r="E88">
            <v>539</v>
          </cell>
          <cell r="F88">
            <v>142</v>
          </cell>
          <cell r="G88" t="str">
            <v>民谷</v>
          </cell>
          <cell r="H88" t="str">
            <v>本田</v>
          </cell>
          <cell r="I88" t="str">
            <v>溝口</v>
          </cell>
          <cell r="J88" t="str">
            <v>本田</v>
          </cell>
          <cell r="K88">
            <v>37382</v>
          </cell>
          <cell r="L88">
            <v>37386</v>
          </cell>
          <cell r="M88">
            <v>37376</v>
          </cell>
          <cell r="N88">
            <v>37378</v>
          </cell>
          <cell r="O88">
            <v>100</v>
          </cell>
          <cell r="Q88">
            <v>37433</v>
          </cell>
          <cell r="R88">
            <v>37433</v>
          </cell>
          <cell r="S88">
            <v>37431</v>
          </cell>
          <cell r="T88">
            <v>37431</v>
          </cell>
          <cell r="U88">
            <v>100</v>
          </cell>
          <cell r="W88">
            <v>37434</v>
          </cell>
          <cell r="X88">
            <v>37435</v>
          </cell>
          <cell r="Y88">
            <v>37428</v>
          </cell>
          <cell r="Z88">
            <v>37428</v>
          </cell>
          <cell r="AA88">
            <v>100</v>
          </cell>
          <cell r="AC88">
            <v>37436</v>
          </cell>
          <cell r="AD88">
            <v>37436</v>
          </cell>
          <cell r="AE88">
            <v>37433</v>
          </cell>
          <cell r="AF88">
            <v>37433</v>
          </cell>
          <cell r="AG88">
            <v>100</v>
          </cell>
          <cell r="AI88">
            <v>43.12</v>
          </cell>
          <cell r="AJ88">
            <v>10</v>
          </cell>
          <cell r="AK88">
            <v>10</v>
          </cell>
          <cell r="AL88">
            <v>5.39</v>
          </cell>
          <cell r="AM88">
            <v>0</v>
          </cell>
          <cell r="AO88">
            <v>0</v>
          </cell>
          <cell r="AP88">
            <v>18.552875695732837</v>
          </cell>
          <cell r="AQ88">
            <v>0</v>
          </cell>
        </row>
        <row r="89">
          <cell r="A89">
            <v>85</v>
          </cell>
          <cell r="B89" t="str">
            <v>ZIBA3174</v>
          </cell>
          <cell r="C89" t="str">
            <v>調整額台帳データ集計</v>
          </cell>
          <cell r="D89">
            <v>500</v>
          </cell>
          <cell r="G89" t="str">
            <v>民谷</v>
          </cell>
          <cell r="H89" t="str">
            <v>本田</v>
          </cell>
          <cell r="I89" t="str">
            <v>溝口</v>
          </cell>
          <cell r="J89" t="str">
            <v>本田</v>
          </cell>
          <cell r="K89">
            <v>37382</v>
          </cell>
          <cell r="L89">
            <v>37386</v>
          </cell>
          <cell r="M89">
            <v>37376</v>
          </cell>
          <cell r="N89">
            <v>37378</v>
          </cell>
          <cell r="O89">
            <v>100</v>
          </cell>
          <cell r="Q89">
            <v>37433</v>
          </cell>
          <cell r="R89">
            <v>37433</v>
          </cell>
          <cell r="U89">
            <v>100</v>
          </cell>
          <cell r="W89">
            <v>37434</v>
          </cell>
          <cell r="X89">
            <v>37435</v>
          </cell>
          <cell r="AA89">
            <v>100</v>
          </cell>
          <cell r="AC89">
            <v>37436</v>
          </cell>
          <cell r="AD89">
            <v>37436</v>
          </cell>
          <cell r="AG89">
            <v>100</v>
          </cell>
          <cell r="AM89">
            <v>0</v>
          </cell>
        </row>
        <row r="90">
          <cell r="A90">
            <v>86</v>
          </cell>
          <cell r="B90" t="str">
            <v>ZIBA3175</v>
          </cell>
          <cell r="C90" t="str">
            <v>台帳データマッチング</v>
          </cell>
          <cell r="D90">
            <v>500</v>
          </cell>
          <cell r="G90" t="str">
            <v>民谷</v>
          </cell>
          <cell r="H90" t="str">
            <v>本田</v>
          </cell>
          <cell r="I90" t="str">
            <v>溝口</v>
          </cell>
          <cell r="J90" t="str">
            <v>本田</v>
          </cell>
          <cell r="K90">
            <v>37382</v>
          </cell>
          <cell r="L90">
            <v>37386</v>
          </cell>
          <cell r="M90">
            <v>37376</v>
          </cell>
          <cell r="N90">
            <v>37378</v>
          </cell>
          <cell r="O90">
            <v>100</v>
          </cell>
          <cell r="Q90">
            <v>37433</v>
          </cell>
          <cell r="R90">
            <v>37433</v>
          </cell>
          <cell r="U90">
            <v>100</v>
          </cell>
          <cell r="W90">
            <v>37434</v>
          </cell>
          <cell r="X90">
            <v>37435</v>
          </cell>
          <cell r="AA90">
            <v>100</v>
          </cell>
          <cell r="AC90">
            <v>37436</v>
          </cell>
          <cell r="AD90">
            <v>37436</v>
          </cell>
          <cell r="AG90">
            <v>100</v>
          </cell>
          <cell r="AM90">
            <v>0</v>
          </cell>
        </row>
        <row r="91">
          <cell r="A91">
            <v>87</v>
          </cell>
          <cell r="B91" t="str">
            <v>ZIBA3176</v>
          </cell>
          <cell r="C91" t="str">
            <v>台帳作成(滞納繰越分)</v>
          </cell>
          <cell r="D91">
            <v>800</v>
          </cell>
          <cell r="E91">
            <v>1711</v>
          </cell>
          <cell r="F91">
            <v>543</v>
          </cell>
          <cell r="G91" t="str">
            <v>民谷</v>
          </cell>
          <cell r="H91" t="str">
            <v>本田</v>
          </cell>
          <cell r="I91" t="str">
            <v>溝口</v>
          </cell>
          <cell r="J91" t="str">
            <v>本田</v>
          </cell>
          <cell r="K91">
            <v>37382</v>
          </cell>
          <cell r="L91">
            <v>37386</v>
          </cell>
          <cell r="M91">
            <v>37376</v>
          </cell>
          <cell r="N91">
            <v>37378</v>
          </cell>
          <cell r="O91">
            <v>100</v>
          </cell>
          <cell r="Q91">
            <v>37433</v>
          </cell>
          <cell r="R91">
            <v>37433</v>
          </cell>
          <cell r="S91">
            <v>37431</v>
          </cell>
          <cell r="T91">
            <v>37431</v>
          </cell>
          <cell r="U91">
            <v>100</v>
          </cell>
          <cell r="W91">
            <v>37434</v>
          </cell>
          <cell r="X91">
            <v>37435</v>
          </cell>
          <cell r="Y91">
            <v>37428</v>
          </cell>
          <cell r="Z91">
            <v>37428</v>
          </cell>
          <cell r="AA91">
            <v>100</v>
          </cell>
          <cell r="AC91">
            <v>37436</v>
          </cell>
          <cell r="AD91">
            <v>37436</v>
          </cell>
          <cell r="AE91">
            <v>37433</v>
          </cell>
          <cell r="AF91">
            <v>37433</v>
          </cell>
          <cell r="AG91">
            <v>100</v>
          </cell>
          <cell r="AI91">
            <v>136.88</v>
          </cell>
          <cell r="AJ91">
            <v>34</v>
          </cell>
          <cell r="AK91">
            <v>34</v>
          </cell>
          <cell r="AL91">
            <v>17.11</v>
          </cell>
          <cell r="AM91">
            <v>1</v>
          </cell>
          <cell r="AO91">
            <v>1</v>
          </cell>
          <cell r="AP91">
            <v>19.871420222092343</v>
          </cell>
          <cell r="AQ91">
            <v>0.58445353594389249</v>
          </cell>
        </row>
        <row r="92">
          <cell r="A92">
            <v>88</v>
          </cell>
          <cell r="B92" t="str">
            <v>ZIBA3181</v>
          </cell>
          <cell r="C92" t="str">
            <v>調定額等明細ﾃｰﾌﾞﾙ抽出(台帳/収入日計表)</v>
          </cell>
          <cell r="D92">
            <v>400</v>
          </cell>
          <cell r="E92">
            <v>912</v>
          </cell>
          <cell r="F92">
            <v>340</v>
          </cell>
          <cell r="G92" t="str">
            <v>高尾</v>
          </cell>
          <cell r="H92" t="str">
            <v>本田</v>
          </cell>
          <cell r="I92" t="str">
            <v>松下</v>
          </cell>
          <cell r="J92" t="str">
            <v>本田</v>
          </cell>
          <cell r="K92">
            <v>37382</v>
          </cell>
          <cell r="L92">
            <v>37386</v>
          </cell>
          <cell r="M92">
            <v>37376</v>
          </cell>
          <cell r="N92">
            <v>37378</v>
          </cell>
          <cell r="O92">
            <v>100</v>
          </cell>
          <cell r="Q92">
            <v>37433</v>
          </cell>
          <cell r="R92">
            <v>37433</v>
          </cell>
          <cell r="S92">
            <v>37428</v>
          </cell>
          <cell r="T92">
            <v>37428</v>
          </cell>
          <cell r="U92">
            <v>100</v>
          </cell>
          <cell r="W92">
            <v>37434</v>
          </cell>
          <cell r="X92">
            <v>37435</v>
          </cell>
          <cell r="Y92">
            <v>37427</v>
          </cell>
          <cell r="Z92">
            <v>37427</v>
          </cell>
          <cell r="AA92">
            <v>100</v>
          </cell>
          <cell r="AC92">
            <v>37436</v>
          </cell>
          <cell r="AD92">
            <v>37436</v>
          </cell>
          <cell r="AE92">
            <v>37429</v>
          </cell>
          <cell r="AF92">
            <v>37429</v>
          </cell>
          <cell r="AG92">
            <v>100</v>
          </cell>
          <cell r="AI92">
            <v>72.959999999999994</v>
          </cell>
          <cell r="AJ92">
            <v>36</v>
          </cell>
          <cell r="AK92">
            <v>36</v>
          </cell>
          <cell r="AL92">
            <v>9.1199999999999992</v>
          </cell>
          <cell r="AM92">
            <v>1</v>
          </cell>
          <cell r="AO92">
            <v>1</v>
          </cell>
          <cell r="AP92">
            <v>39.473684210526315</v>
          </cell>
          <cell r="AQ92">
            <v>1.0964912280701753</v>
          </cell>
        </row>
        <row r="93">
          <cell r="A93">
            <v>89</v>
          </cell>
          <cell r="B93" t="str">
            <v>ZIBA3182</v>
          </cell>
          <cell r="C93" t="str">
            <v>払込額ﾃｰﾌﾞﾙ抽出(台帳/収入日計表)</v>
          </cell>
          <cell r="D93">
            <v>400</v>
          </cell>
          <cell r="E93">
            <v>874</v>
          </cell>
          <cell r="F93">
            <v>310</v>
          </cell>
          <cell r="G93" t="str">
            <v>高尾</v>
          </cell>
          <cell r="H93" t="str">
            <v>本田</v>
          </cell>
          <cell r="I93" t="str">
            <v>松下</v>
          </cell>
          <cell r="J93" t="str">
            <v>本田</v>
          </cell>
          <cell r="K93">
            <v>37382</v>
          </cell>
          <cell r="L93">
            <v>37386</v>
          </cell>
          <cell r="M93">
            <v>37376</v>
          </cell>
          <cell r="N93">
            <v>37378</v>
          </cell>
          <cell r="O93">
            <v>100</v>
          </cell>
          <cell r="Q93">
            <v>37433</v>
          </cell>
          <cell r="R93">
            <v>37433</v>
          </cell>
          <cell r="S93">
            <v>37429</v>
          </cell>
          <cell r="T93">
            <v>37429</v>
          </cell>
          <cell r="U93">
            <v>100</v>
          </cell>
          <cell r="W93">
            <v>37434</v>
          </cell>
          <cell r="X93">
            <v>37435</v>
          </cell>
          <cell r="Y93">
            <v>37428</v>
          </cell>
          <cell r="Z93">
            <v>37428</v>
          </cell>
          <cell r="AA93">
            <v>100</v>
          </cell>
          <cell r="AC93">
            <v>37436</v>
          </cell>
          <cell r="AD93">
            <v>37436</v>
          </cell>
          <cell r="AE93">
            <v>37429</v>
          </cell>
          <cell r="AF93">
            <v>37429</v>
          </cell>
          <cell r="AG93">
            <v>100</v>
          </cell>
          <cell r="AI93">
            <v>69.92</v>
          </cell>
          <cell r="AJ93">
            <v>33</v>
          </cell>
          <cell r="AK93">
            <v>33</v>
          </cell>
          <cell r="AL93">
            <v>8.74</v>
          </cell>
          <cell r="AM93">
            <v>0</v>
          </cell>
          <cell r="AO93">
            <v>0</v>
          </cell>
          <cell r="AP93">
            <v>37.757437070938217</v>
          </cell>
          <cell r="AQ93">
            <v>0</v>
          </cell>
        </row>
        <row r="94">
          <cell r="A94">
            <v>90</v>
          </cell>
          <cell r="B94" t="str">
            <v>ZIBA3183</v>
          </cell>
          <cell r="C94" t="str">
            <v>台帳データ集計(収入日計表)</v>
          </cell>
          <cell r="D94">
            <v>500</v>
          </cell>
          <cell r="E94">
            <v>552</v>
          </cell>
          <cell r="F94">
            <v>152</v>
          </cell>
          <cell r="G94" t="str">
            <v>高尾</v>
          </cell>
          <cell r="H94" t="str">
            <v>本田</v>
          </cell>
          <cell r="I94" t="str">
            <v>松下</v>
          </cell>
          <cell r="J94" t="str">
            <v>本田</v>
          </cell>
          <cell r="K94">
            <v>37382</v>
          </cell>
          <cell r="L94">
            <v>37386</v>
          </cell>
          <cell r="M94">
            <v>37376</v>
          </cell>
          <cell r="N94">
            <v>37378</v>
          </cell>
          <cell r="O94">
            <v>100</v>
          </cell>
          <cell r="Q94">
            <v>37433</v>
          </cell>
          <cell r="R94">
            <v>37433</v>
          </cell>
          <cell r="S94">
            <v>37431</v>
          </cell>
          <cell r="T94">
            <v>37431</v>
          </cell>
          <cell r="U94">
            <v>100</v>
          </cell>
          <cell r="W94">
            <v>37434</v>
          </cell>
          <cell r="X94">
            <v>37435</v>
          </cell>
          <cell r="Y94">
            <v>37427</v>
          </cell>
          <cell r="Z94">
            <v>37427</v>
          </cell>
          <cell r="AA94">
            <v>100</v>
          </cell>
          <cell r="AC94">
            <v>37436</v>
          </cell>
          <cell r="AD94">
            <v>37436</v>
          </cell>
          <cell r="AE94">
            <v>37431</v>
          </cell>
          <cell r="AF94">
            <v>37431</v>
          </cell>
          <cell r="AG94">
            <v>100</v>
          </cell>
          <cell r="AI94">
            <v>44.16</v>
          </cell>
          <cell r="AJ94">
            <v>23</v>
          </cell>
          <cell r="AK94">
            <v>23</v>
          </cell>
          <cell r="AL94">
            <v>5.52</v>
          </cell>
          <cell r="AM94">
            <v>1</v>
          </cell>
          <cell r="AO94">
            <v>1</v>
          </cell>
          <cell r="AP94">
            <v>41.666666666666664</v>
          </cell>
          <cell r="AQ94">
            <v>1.8115942028985506</v>
          </cell>
        </row>
        <row r="95">
          <cell r="A95">
            <v>91</v>
          </cell>
          <cell r="B95" t="str">
            <v>ZIBA3184</v>
          </cell>
          <cell r="C95" t="str">
            <v>台帳作成(収入日計表)</v>
          </cell>
          <cell r="D95">
            <v>800</v>
          </cell>
          <cell r="E95">
            <v>2065</v>
          </cell>
          <cell r="F95">
            <v>747</v>
          </cell>
          <cell r="G95" t="str">
            <v>高尾</v>
          </cell>
          <cell r="H95" t="str">
            <v>本田</v>
          </cell>
          <cell r="I95" t="str">
            <v>松下</v>
          </cell>
          <cell r="J95" t="str">
            <v>本田</v>
          </cell>
          <cell r="K95">
            <v>37382</v>
          </cell>
          <cell r="L95">
            <v>37386</v>
          </cell>
          <cell r="M95">
            <v>37376</v>
          </cell>
          <cell r="N95">
            <v>37378</v>
          </cell>
          <cell r="O95">
            <v>100</v>
          </cell>
          <cell r="Q95">
            <v>37433</v>
          </cell>
          <cell r="R95">
            <v>37433</v>
          </cell>
          <cell r="S95">
            <v>37432</v>
          </cell>
          <cell r="T95">
            <v>37432</v>
          </cell>
          <cell r="U95">
            <v>100</v>
          </cell>
          <cell r="W95">
            <v>37434</v>
          </cell>
          <cell r="X95">
            <v>37435</v>
          </cell>
          <cell r="Y95">
            <v>37428</v>
          </cell>
          <cell r="Z95">
            <v>37432</v>
          </cell>
          <cell r="AA95">
            <v>100</v>
          </cell>
          <cell r="AC95">
            <v>37436</v>
          </cell>
          <cell r="AD95">
            <v>37436</v>
          </cell>
          <cell r="AE95">
            <v>37433</v>
          </cell>
          <cell r="AF95">
            <v>37433</v>
          </cell>
          <cell r="AG95">
            <v>100</v>
          </cell>
          <cell r="AI95">
            <v>165.2</v>
          </cell>
          <cell r="AJ95">
            <v>57</v>
          </cell>
          <cell r="AK95">
            <v>57</v>
          </cell>
          <cell r="AL95">
            <v>20.65</v>
          </cell>
          <cell r="AM95">
            <v>6</v>
          </cell>
          <cell r="AO95">
            <v>6</v>
          </cell>
          <cell r="AP95">
            <v>27.602905569007266</v>
          </cell>
          <cell r="AQ95">
            <v>2.9055690072639226</v>
          </cell>
        </row>
        <row r="96">
          <cell r="A96">
            <v>92</v>
          </cell>
          <cell r="B96" t="str">
            <v>ZIO612I0</v>
          </cell>
          <cell r="C96" t="str">
            <v>報告書及び計算書作成(照会)</v>
          </cell>
          <cell r="D96">
            <v>1000</v>
          </cell>
          <cell r="E96">
            <v>1198</v>
          </cell>
          <cell r="F96">
            <v>601</v>
          </cell>
          <cell r="G96" t="str">
            <v>本田</v>
          </cell>
          <cell r="H96" t="str">
            <v>海野</v>
          </cell>
          <cell r="I96" t="str">
            <v>本田</v>
          </cell>
          <cell r="J96" t="str">
            <v>本田</v>
          </cell>
          <cell r="K96">
            <v>37349</v>
          </cell>
          <cell r="L96">
            <v>37354</v>
          </cell>
          <cell r="M96">
            <v>37341</v>
          </cell>
          <cell r="N96">
            <v>37343</v>
          </cell>
          <cell r="O96">
            <v>100</v>
          </cell>
          <cell r="Q96">
            <v>37419</v>
          </cell>
          <cell r="R96">
            <v>37419</v>
          </cell>
          <cell r="S96">
            <v>37422</v>
          </cell>
          <cell r="T96">
            <v>37432</v>
          </cell>
          <cell r="U96">
            <v>100</v>
          </cell>
          <cell r="W96">
            <v>37420</v>
          </cell>
          <cell r="X96">
            <v>37421</v>
          </cell>
          <cell r="Y96">
            <v>37422</v>
          </cell>
          <cell r="Z96">
            <v>37427</v>
          </cell>
          <cell r="AA96">
            <v>100</v>
          </cell>
          <cell r="AC96">
            <v>37422</v>
          </cell>
          <cell r="AD96">
            <v>37423</v>
          </cell>
          <cell r="AE96">
            <v>37432</v>
          </cell>
          <cell r="AF96">
            <v>37434</v>
          </cell>
          <cell r="AG96">
            <v>100</v>
          </cell>
          <cell r="AI96">
            <v>95.84</v>
          </cell>
          <cell r="AJ96">
            <v>425</v>
          </cell>
          <cell r="AK96">
            <v>425</v>
          </cell>
          <cell r="AL96">
            <v>11.98</v>
          </cell>
          <cell r="AM96">
            <v>5</v>
          </cell>
          <cell r="AO96">
            <v>5</v>
          </cell>
          <cell r="AP96">
            <v>354.75792988313856</v>
          </cell>
          <cell r="AQ96">
            <v>4.1736227045075127</v>
          </cell>
        </row>
        <row r="97">
          <cell r="A97">
            <v>93</v>
          </cell>
          <cell r="B97" t="str">
            <v>ZIO612O0</v>
          </cell>
          <cell r="C97" t="str">
            <v>報告書及び計算書作成(印刷)</v>
          </cell>
          <cell r="D97">
            <v>800</v>
          </cell>
          <cell r="E97">
            <v>325</v>
          </cell>
          <cell r="F97">
            <v>65</v>
          </cell>
          <cell r="G97" t="str">
            <v>本田</v>
          </cell>
          <cell r="H97" t="str">
            <v>海野</v>
          </cell>
          <cell r="I97" t="str">
            <v>本田</v>
          </cell>
          <cell r="J97" t="str">
            <v>本田</v>
          </cell>
          <cell r="K97">
            <v>37349</v>
          </cell>
          <cell r="L97">
            <v>37354</v>
          </cell>
          <cell r="M97">
            <v>37341</v>
          </cell>
          <cell r="N97">
            <v>37343</v>
          </cell>
          <cell r="O97">
            <v>100</v>
          </cell>
          <cell r="Q97">
            <v>37419</v>
          </cell>
          <cell r="R97">
            <v>37419</v>
          </cell>
          <cell r="S97">
            <v>37422</v>
          </cell>
          <cell r="T97">
            <v>37432</v>
          </cell>
          <cell r="U97">
            <v>100</v>
          </cell>
          <cell r="W97">
            <v>37420</v>
          </cell>
          <cell r="X97">
            <v>37421</v>
          </cell>
          <cell r="Y97">
            <v>37422</v>
          </cell>
          <cell r="Z97">
            <v>37427</v>
          </cell>
          <cell r="AA97">
            <v>100</v>
          </cell>
          <cell r="AC97">
            <v>37422</v>
          </cell>
          <cell r="AD97">
            <v>37423</v>
          </cell>
          <cell r="AE97">
            <v>37432</v>
          </cell>
          <cell r="AF97">
            <v>37434</v>
          </cell>
          <cell r="AG97">
            <v>100</v>
          </cell>
          <cell r="AI97">
            <v>26</v>
          </cell>
          <cell r="AJ97">
            <v>55</v>
          </cell>
          <cell r="AK97">
            <v>55</v>
          </cell>
          <cell r="AL97">
            <v>3.25</v>
          </cell>
          <cell r="AM97">
            <v>0</v>
          </cell>
          <cell r="AO97">
            <v>0</v>
          </cell>
          <cell r="AP97">
            <v>169.23076923076923</v>
          </cell>
          <cell r="AQ97">
            <v>0</v>
          </cell>
        </row>
        <row r="98">
          <cell r="A98">
            <v>94</v>
          </cell>
          <cell r="B98" t="str">
            <v>ZIBA4101</v>
          </cell>
          <cell r="C98" t="str">
            <v>済通データ管理ﾃｰﾌﾞﾙ抽出(調定①)</v>
          </cell>
          <cell r="D98">
            <v>400</v>
          </cell>
          <cell r="E98">
            <v>1033</v>
          </cell>
          <cell r="F98">
            <v>418</v>
          </cell>
          <cell r="G98" t="str">
            <v>高尾</v>
          </cell>
          <cell r="H98" t="str">
            <v>本田</v>
          </cell>
          <cell r="I98" t="str">
            <v>高尾</v>
          </cell>
          <cell r="J98" t="str">
            <v>本田</v>
          </cell>
          <cell r="K98">
            <v>37368</v>
          </cell>
          <cell r="L98">
            <v>37379</v>
          </cell>
          <cell r="M98">
            <v>37368</v>
          </cell>
          <cell r="N98">
            <v>37368</v>
          </cell>
          <cell r="O98">
            <v>100</v>
          </cell>
          <cell r="Q98">
            <v>37417</v>
          </cell>
          <cell r="R98">
            <v>37422</v>
          </cell>
          <cell r="S98">
            <v>37419</v>
          </cell>
          <cell r="T98">
            <v>37419</v>
          </cell>
          <cell r="U98">
            <v>100</v>
          </cell>
          <cell r="W98">
            <v>37424</v>
          </cell>
          <cell r="X98">
            <v>37429</v>
          </cell>
          <cell r="Y98">
            <v>37417</v>
          </cell>
          <cell r="Z98">
            <v>37417</v>
          </cell>
          <cell r="AA98">
            <v>100</v>
          </cell>
          <cell r="AC98">
            <v>37431</v>
          </cell>
          <cell r="AD98">
            <v>37435</v>
          </cell>
          <cell r="AE98">
            <v>37420</v>
          </cell>
          <cell r="AF98">
            <v>37420</v>
          </cell>
          <cell r="AG98">
            <v>100</v>
          </cell>
          <cell r="AI98">
            <v>82.64</v>
          </cell>
          <cell r="AL98">
            <v>10.33</v>
          </cell>
          <cell r="AM98">
            <v>0</v>
          </cell>
        </row>
        <row r="99">
          <cell r="A99">
            <v>95</v>
          </cell>
          <cell r="B99" t="str">
            <v>ZIBA4102</v>
          </cell>
          <cell r="C99" t="str">
            <v>調定額等明細ﾃｰﾌﾞﾙ抽出(調定)</v>
          </cell>
          <cell r="D99">
            <v>400</v>
          </cell>
          <cell r="E99">
            <v>1021</v>
          </cell>
          <cell r="F99">
            <v>398</v>
          </cell>
          <cell r="G99" t="str">
            <v>高尾</v>
          </cell>
          <cell r="H99" t="str">
            <v>本田</v>
          </cell>
          <cell r="I99" t="str">
            <v>高尾</v>
          </cell>
          <cell r="J99" t="str">
            <v>本田</v>
          </cell>
          <cell r="K99">
            <v>37368</v>
          </cell>
          <cell r="L99">
            <v>37379</v>
          </cell>
          <cell r="M99">
            <v>37368</v>
          </cell>
          <cell r="N99">
            <v>37368</v>
          </cell>
          <cell r="O99">
            <v>100</v>
          </cell>
          <cell r="Q99">
            <v>37417</v>
          </cell>
          <cell r="R99">
            <v>37422</v>
          </cell>
          <cell r="S99">
            <v>37419</v>
          </cell>
          <cell r="T99">
            <v>37419</v>
          </cell>
          <cell r="U99">
            <v>100</v>
          </cell>
          <cell r="W99">
            <v>37424</v>
          </cell>
          <cell r="X99">
            <v>37429</v>
          </cell>
          <cell r="Y99">
            <v>37417</v>
          </cell>
          <cell r="Z99">
            <v>37417</v>
          </cell>
          <cell r="AA99">
            <v>100</v>
          </cell>
          <cell r="AC99">
            <v>37431</v>
          </cell>
          <cell r="AD99">
            <v>37435</v>
          </cell>
          <cell r="AE99">
            <v>37420</v>
          </cell>
          <cell r="AF99">
            <v>37420</v>
          </cell>
          <cell r="AG99">
            <v>100</v>
          </cell>
          <cell r="AI99">
            <v>81.680000000000007</v>
          </cell>
          <cell r="AL99">
            <v>10.210000000000001</v>
          </cell>
          <cell r="AM99">
            <v>0</v>
          </cell>
        </row>
        <row r="100">
          <cell r="A100">
            <v>96</v>
          </cell>
          <cell r="B100" t="str">
            <v>ZIBA4103</v>
          </cell>
          <cell r="C100" t="str">
            <v>調定額等明細データ変換</v>
          </cell>
          <cell r="D100">
            <v>400</v>
          </cell>
          <cell r="E100">
            <v>540</v>
          </cell>
          <cell r="F100">
            <v>163</v>
          </cell>
          <cell r="G100" t="str">
            <v>高尾</v>
          </cell>
          <cell r="H100" t="str">
            <v>本田</v>
          </cell>
          <cell r="I100" t="str">
            <v>高尾</v>
          </cell>
          <cell r="J100" t="str">
            <v>本田</v>
          </cell>
          <cell r="K100">
            <v>37368</v>
          </cell>
          <cell r="L100">
            <v>37379</v>
          </cell>
          <cell r="M100">
            <v>37368</v>
          </cell>
          <cell r="N100">
            <v>37368</v>
          </cell>
          <cell r="O100">
            <v>100</v>
          </cell>
          <cell r="Q100">
            <v>37417</v>
          </cell>
          <cell r="R100">
            <v>37422</v>
          </cell>
          <cell r="S100">
            <v>37419</v>
          </cell>
          <cell r="T100">
            <v>37419</v>
          </cell>
          <cell r="U100">
            <v>100</v>
          </cell>
          <cell r="W100">
            <v>37424</v>
          </cell>
          <cell r="X100">
            <v>37429</v>
          </cell>
          <cell r="Y100">
            <v>37418</v>
          </cell>
          <cell r="Z100">
            <v>37418</v>
          </cell>
          <cell r="AA100">
            <v>100</v>
          </cell>
          <cell r="AC100">
            <v>37431</v>
          </cell>
          <cell r="AD100">
            <v>37435</v>
          </cell>
          <cell r="AE100">
            <v>37420</v>
          </cell>
          <cell r="AF100">
            <v>37420</v>
          </cell>
          <cell r="AG100">
            <v>100</v>
          </cell>
          <cell r="AI100">
            <v>43.2</v>
          </cell>
          <cell r="AL100">
            <v>5.4</v>
          </cell>
          <cell r="AM100">
            <v>0</v>
          </cell>
        </row>
        <row r="101">
          <cell r="A101">
            <v>97</v>
          </cell>
          <cell r="B101" t="str">
            <v>ZIBA4104</v>
          </cell>
          <cell r="C101" t="str">
            <v>収入状況表①データ集計</v>
          </cell>
          <cell r="D101">
            <v>500</v>
          </cell>
          <cell r="E101">
            <v>535</v>
          </cell>
          <cell r="F101">
            <v>144</v>
          </cell>
          <cell r="G101" t="str">
            <v>高尾</v>
          </cell>
          <cell r="H101" t="str">
            <v>本田</v>
          </cell>
          <cell r="I101" t="str">
            <v>高尾</v>
          </cell>
          <cell r="J101" t="str">
            <v>本田</v>
          </cell>
          <cell r="K101">
            <v>37368</v>
          </cell>
          <cell r="L101">
            <v>37379</v>
          </cell>
          <cell r="M101">
            <v>37369</v>
          </cell>
          <cell r="N101">
            <v>37369</v>
          </cell>
          <cell r="O101">
            <v>100</v>
          </cell>
          <cell r="Q101">
            <v>37417</v>
          </cell>
          <cell r="R101">
            <v>37422</v>
          </cell>
          <cell r="S101">
            <v>37419</v>
          </cell>
          <cell r="T101">
            <v>37419</v>
          </cell>
          <cell r="U101">
            <v>100</v>
          </cell>
          <cell r="W101">
            <v>37424</v>
          </cell>
          <cell r="X101">
            <v>37429</v>
          </cell>
          <cell r="Y101">
            <v>37418</v>
          </cell>
          <cell r="Z101">
            <v>37418</v>
          </cell>
          <cell r="AA101">
            <v>100</v>
          </cell>
          <cell r="AC101">
            <v>37431</v>
          </cell>
          <cell r="AD101">
            <v>37435</v>
          </cell>
          <cell r="AE101">
            <v>37420</v>
          </cell>
          <cell r="AF101">
            <v>37420</v>
          </cell>
          <cell r="AG101">
            <v>100</v>
          </cell>
          <cell r="AI101">
            <v>42.8</v>
          </cell>
          <cell r="AL101">
            <v>5.35</v>
          </cell>
          <cell r="AM101">
            <v>0</v>
          </cell>
        </row>
        <row r="102">
          <cell r="A102">
            <v>98</v>
          </cell>
          <cell r="B102" t="str">
            <v>ZIBA4105</v>
          </cell>
          <cell r="C102" t="str">
            <v>調定収入状況表(第１)作成</v>
          </cell>
          <cell r="D102">
            <v>800</v>
          </cell>
          <cell r="E102">
            <v>1762</v>
          </cell>
          <cell r="F102">
            <v>618</v>
          </cell>
          <cell r="G102" t="str">
            <v>高尾</v>
          </cell>
          <cell r="H102" t="str">
            <v>本田</v>
          </cell>
          <cell r="I102" t="str">
            <v>高尾</v>
          </cell>
          <cell r="J102" t="str">
            <v>本田</v>
          </cell>
          <cell r="K102">
            <v>37368</v>
          </cell>
          <cell r="L102">
            <v>37379</v>
          </cell>
          <cell r="M102">
            <v>37369</v>
          </cell>
          <cell r="N102">
            <v>37369</v>
          </cell>
          <cell r="O102">
            <v>100</v>
          </cell>
          <cell r="Q102">
            <v>37417</v>
          </cell>
          <cell r="R102">
            <v>37422</v>
          </cell>
          <cell r="S102">
            <v>37420</v>
          </cell>
          <cell r="T102">
            <v>37420</v>
          </cell>
          <cell r="U102">
            <v>100</v>
          </cell>
          <cell r="W102">
            <v>37424</v>
          </cell>
          <cell r="X102">
            <v>37429</v>
          </cell>
          <cell r="Y102">
            <v>37418</v>
          </cell>
          <cell r="Z102">
            <v>37419</v>
          </cell>
          <cell r="AA102">
            <v>100</v>
          </cell>
          <cell r="AC102">
            <v>37431</v>
          </cell>
          <cell r="AD102">
            <v>37435</v>
          </cell>
          <cell r="AE102">
            <v>37420</v>
          </cell>
          <cell r="AF102">
            <v>37422</v>
          </cell>
          <cell r="AG102">
            <v>100</v>
          </cell>
          <cell r="AI102">
            <v>140.96</v>
          </cell>
          <cell r="AL102">
            <v>17.62</v>
          </cell>
          <cell r="AM102">
            <v>0</v>
          </cell>
        </row>
        <row r="103">
          <cell r="A103">
            <v>99</v>
          </cell>
          <cell r="B103" t="str">
            <v>ZIBA4106</v>
          </cell>
          <cell r="C103" t="str">
            <v>調定収入状況調作成(CSV)</v>
          </cell>
          <cell r="D103">
            <v>800</v>
          </cell>
          <cell r="E103">
            <v>1783</v>
          </cell>
          <cell r="F103">
            <v>605</v>
          </cell>
          <cell r="G103" t="str">
            <v>高尾</v>
          </cell>
          <cell r="H103" t="str">
            <v>本田</v>
          </cell>
          <cell r="I103" t="str">
            <v>高尾</v>
          </cell>
          <cell r="J103" t="str">
            <v>本田</v>
          </cell>
          <cell r="K103">
            <v>37368</v>
          </cell>
          <cell r="L103">
            <v>37379</v>
          </cell>
          <cell r="M103">
            <v>37369</v>
          </cell>
          <cell r="N103">
            <v>37369</v>
          </cell>
          <cell r="O103">
            <v>100</v>
          </cell>
          <cell r="Q103">
            <v>37417</v>
          </cell>
          <cell r="R103">
            <v>37422</v>
          </cell>
          <cell r="S103">
            <v>37424</v>
          </cell>
          <cell r="T103">
            <v>37424</v>
          </cell>
          <cell r="U103">
            <v>100</v>
          </cell>
          <cell r="W103">
            <v>37424</v>
          </cell>
          <cell r="X103">
            <v>37429</v>
          </cell>
          <cell r="Y103">
            <v>37421</v>
          </cell>
          <cell r="Z103">
            <v>37424</v>
          </cell>
          <cell r="AA103">
            <v>100</v>
          </cell>
          <cell r="AC103">
            <v>37431</v>
          </cell>
          <cell r="AD103">
            <v>37435</v>
          </cell>
          <cell r="AE103">
            <v>37424</v>
          </cell>
          <cell r="AF103">
            <v>37425</v>
          </cell>
          <cell r="AG103">
            <v>100</v>
          </cell>
          <cell r="AI103">
            <v>142.63999999999999</v>
          </cell>
          <cell r="AL103">
            <v>17.829999999999998</v>
          </cell>
          <cell r="AM103">
            <v>0</v>
          </cell>
        </row>
        <row r="104">
          <cell r="A104">
            <v>100</v>
          </cell>
          <cell r="B104" t="str">
            <v>ZIBA4107</v>
          </cell>
          <cell r="C104" t="str">
            <v>統計資料１(市町村別調定収入額)(CSV)</v>
          </cell>
          <cell r="D104">
            <v>800</v>
          </cell>
          <cell r="E104">
            <v>1458</v>
          </cell>
          <cell r="F104">
            <v>507</v>
          </cell>
          <cell r="G104" t="str">
            <v>高尾</v>
          </cell>
          <cell r="H104" t="str">
            <v>本田</v>
          </cell>
          <cell r="I104" t="str">
            <v>高尾</v>
          </cell>
          <cell r="J104" t="str">
            <v>本田</v>
          </cell>
          <cell r="K104">
            <v>37368</v>
          </cell>
          <cell r="L104">
            <v>37379</v>
          </cell>
          <cell r="M104">
            <v>37370</v>
          </cell>
          <cell r="N104">
            <v>37370</v>
          </cell>
          <cell r="O104">
            <v>100</v>
          </cell>
          <cell r="Q104">
            <v>37417</v>
          </cell>
          <cell r="R104">
            <v>37422</v>
          </cell>
          <cell r="S104">
            <v>37425</v>
          </cell>
          <cell r="T104">
            <v>37426</v>
          </cell>
          <cell r="U104">
            <v>100</v>
          </cell>
          <cell r="W104">
            <v>37424</v>
          </cell>
          <cell r="X104">
            <v>37429</v>
          </cell>
          <cell r="Y104">
            <v>37425</v>
          </cell>
          <cell r="Z104">
            <v>37425</v>
          </cell>
          <cell r="AA104">
            <v>100</v>
          </cell>
          <cell r="AC104">
            <v>37431</v>
          </cell>
          <cell r="AD104">
            <v>37435</v>
          </cell>
          <cell r="AE104">
            <v>37425</v>
          </cell>
          <cell r="AF104">
            <v>37426</v>
          </cell>
          <cell r="AG104">
            <v>100</v>
          </cell>
          <cell r="AI104">
            <v>116.64</v>
          </cell>
          <cell r="AL104">
            <v>14.58</v>
          </cell>
          <cell r="AM104">
            <v>0</v>
          </cell>
        </row>
        <row r="105">
          <cell r="A105">
            <v>101</v>
          </cell>
          <cell r="B105" t="str">
            <v>ZIBA4111</v>
          </cell>
          <cell r="C105" t="str">
            <v>賦課異動等ﾃｰﾌﾞﾙ抽出(調定②③)</v>
          </cell>
          <cell r="D105">
            <v>400</v>
          </cell>
          <cell r="E105">
            <v>1061</v>
          </cell>
          <cell r="F105">
            <v>412</v>
          </cell>
          <cell r="G105" t="str">
            <v>高尾</v>
          </cell>
          <cell r="H105" t="str">
            <v>本田</v>
          </cell>
          <cell r="I105" t="str">
            <v>松下</v>
          </cell>
          <cell r="J105" t="str">
            <v>本田</v>
          </cell>
          <cell r="K105">
            <v>37368</v>
          </cell>
          <cell r="L105">
            <v>37379</v>
          </cell>
          <cell r="M105">
            <v>37370</v>
          </cell>
          <cell r="N105">
            <v>37370</v>
          </cell>
          <cell r="O105">
            <v>100</v>
          </cell>
          <cell r="Q105">
            <v>37417</v>
          </cell>
          <cell r="R105">
            <v>37422</v>
          </cell>
          <cell r="S105">
            <v>37426</v>
          </cell>
          <cell r="T105">
            <v>37426</v>
          </cell>
          <cell r="U105">
            <v>100</v>
          </cell>
          <cell r="W105">
            <v>37424</v>
          </cell>
          <cell r="X105">
            <v>37429</v>
          </cell>
          <cell r="Y105">
            <v>37426</v>
          </cell>
          <cell r="Z105">
            <v>37426</v>
          </cell>
          <cell r="AA105">
            <v>100</v>
          </cell>
          <cell r="AC105">
            <v>37431</v>
          </cell>
          <cell r="AD105">
            <v>37435</v>
          </cell>
          <cell r="AE105">
            <v>37426</v>
          </cell>
          <cell r="AF105">
            <v>37426</v>
          </cell>
          <cell r="AG105">
            <v>100</v>
          </cell>
          <cell r="AI105">
            <v>84.88</v>
          </cell>
          <cell r="AL105">
            <v>10.61</v>
          </cell>
          <cell r="AM105">
            <v>0</v>
          </cell>
        </row>
        <row r="106">
          <cell r="A106">
            <v>102</v>
          </cell>
          <cell r="B106" t="str">
            <v>ZIBA4112</v>
          </cell>
          <cell r="C106" t="str">
            <v>調定収入状況表(第２)作成</v>
          </cell>
          <cell r="D106">
            <v>800</v>
          </cell>
          <cell r="E106">
            <v>1779</v>
          </cell>
          <cell r="F106">
            <v>600</v>
          </cell>
          <cell r="G106" t="str">
            <v>高尾</v>
          </cell>
          <cell r="H106" t="str">
            <v>本田</v>
          </cell>
          <cell r="I106" t="str">
            <v>高尾</v>
          </cell>
          <cell r="J106" t="str">
            <v>本田</v>
          </cell>
          <cell r="K106">
            <v>37368</v>
          </cell>
          <cell r="L106">
            <v>37379</v>
          </cell>
          <cell r="M106">
            <v>37370</v>
          </cell>
          <cell r="N106">
            <v>37370</v>
          </cell>
          <cell r="O106">
            <v>100</v>
          </cell>
          <cell r="Q106">
            <v>37417</v>
          </cell>
          <cell r="R106">
            <v>37422</v>
          </cell>
          <cell r="S106">
            <v>37426</v>
          </cell>
          <cell r="T106">
            <v>37426</v>
          </cell>
          <cell r="U106">
            <v>100</v>
          </cell>
          <cell r="W106">
            <v>37424</v>
          </cell>
          <cell r="X106">
            <v>37429</v>
          </cell>
          <cell r="Y106">
            <v>37426</v>
          </cell>
          <cell r="Z106">
            <v>37426</v>
          </cell>
          <cell r="AA106">
            <v>100</v>
          </cell>
          <cell r="AC106">
            <v>37431</v>
          </cell>
          <cell r="AD106">
            <v>37435</v>
          </cell>
          <cell r="AE106">
            <v>37426</v>
          </cell>
          <cell r="AF106">
            <v>37427</v>
          </cell>
          <cell r="AG106">
            <v>100</v>
          </cell>
          <cell r="AI106">
            <v>142.32</v>
          </cell>
          <cell r="AL106">
            <v>17.79</v>
          </cell>
          <cell r="AM106">
            <v>0</v>
          </cell>
        </row>
        <row r="107">
          <cell r="A107">
            <v>103</v>
          </cell>
          <cell r="B107" t="str">
            <v>ZIBA4113</v>
          </cell>
          <cell r="C107" t="str">
            <v>調定収入状況表(第３)集計</v>
          </cell>
          <cell r="D107">
            <v>500</v>
          </cell>
          <cell r="E107">
            <v>635</v>
          </cell>
          <cell r="F107">
            <v>223</v>
          </cell>
          <cell r="G107" t="str">
            <v>高尾</v>
          </cell>
          <cell r="H107" t="str">
            <v>本田</v>
          </cell>
          <cell r="I107" t="str">
            <v>高尾</v>
          </cell>
          <cell r="J107" t="str">
            <v>本田</v>
          </cell>
          <cell r="K107">
            <v>37368</v>
          </cell>
          <cell r="L107">
            <v>37379</v>
          </cell>
          <cell r="M107">
            <v>37370</v>
          </cell>
          <cell r="N107">
            <v>37370</v>
          </cell>
          <cell r="O107">
            <v>100</v>
          </cell>
          <cell r="Q107">
            <v>37417</v>
          </cell>
          <cell r="R107">
            <v>37422</v>
          </cell>
          <cell r="S107">
            <v>37427</v>
          </cell>
          <cell r="T107">
            <v>37427</v>
          </cell>
          <cell r="U107">
            <v>100</v>
          </cell>
          <cell r="W107">
            <v>37424</v>
          </cell>
          <cell r="X107">
            <v>37429</v>
          </cell>
          <cell r="Y107">
            <v>37427</v>
          </cell>
          <cell r="Z107">
            <v>37427</v>
          </cell>
          <cell r="AA107">
            <v>100</v>
          </cell>
          <cell r="AC107">
            <v>37431</v>
          </cell>
          <cell r="AD107">
            <v>37435</v>
          </cell>
          <cell r="AE107">
            <v>37427</v>
          </cell>
          <cell r="AF107">
            <v>37427</v>
          </cell>
          <cell r="AG107">
            <v>100</v>
          </cell>
          <cell r="AI107">
            <v>50.8</v>
          </cell>
          <cell r="AL107">
            <v>6.35</v>
          </cell>
          <cell r="AM107">
            <v>0</v>
          </cell>
        </row>
        <row r="108">
          <cell r="A108">
            <v>104</v>
          </cell>
          <cell r="B108" t="str">
            <v>ZIBA4114</v>
          </cell>
          <cell r="C108" t="str">
            <v>調定収入状況表(第３)作成</v>
          </cell>
          <cell r="D108">
            <v>800</v>
          </cell>
          <cell r="E108">
            <v>1512</v>
          </cell>
          <cell r="F108">
            <v>492</v>
          </cell>
          <cell r="G108" t="str">
            <v>高尾</v>
          </cell>
          <cell r="H108" t="str">
            <v>本田</v>
          </cell>
          <cell r="I108" t="str">
            <v>高尾</v>
          </cell>
          <cell r="J108" t="str">
            <v>本田</v>
          </cell>
          <cell r="K108">
            <v>37368</v>
          </cell>
          <cell r="L108">
            <v>37379</v>
          </cell>
          <cell r="M108">
            <v>37371</v>
          </cell>
          <cell r="N108">
            <v>37372</v>
          </cell>
          <cell r="O108">
            <v>100</v>
          </cell>
          <cell r="Q108">
            <v>37417</v>
          </cell>
          <cell r="R108">
            <v>37422</v>
          </cell>
          <cell r="S108">
            <v>37428</v>
          </cell>
          <cell r="T108">
            <v>37428</v>
          </cell>
          <cell r="U108">
            <v>100</v>
          </cell>
          <cell r="W108">
            <v>37424</v>
          </cell>
          <cell r="X108">
            <v>37429</v>
          </cell>
          <cell r="Y108">
            <v>37428</v>
          </cell>
          <cell r="Z108">
            <v>37428</v>
          </cell>
          <cell r="AA108">
            <v>100</v>
          </cell>
          <cell r="AC108">
            <v>37431</v>
          </cell>
          <cell r="AD108">
            <v>37435</v>
          </cell>
          <cell r="AE108">
            <v>37428</v>
          </cell>
          <cell r="AF108">
            <v>37428</v>
          </cell>
          <cell r="AG108">
            <v>100</v>
          </cell>
          <cell r="AI108">
            <v>120.96</v>
          </cell>
          <cell r="AL108">
            <v>15.12</v>
          </cell>
          <cell r="AM108">
            <v>0</v>
          </cell>
        </row>
        <row r="109">
          <cell r="A109">
            <v>105</v>
          </cell>
          <cell r="B109" t="str">
            <v>ZIBA4121</v>
          </cell>
          <cell r="C109" t="str">
            <v>調定収入状況(第４)データ変換</v>
          </cell>
          <cell r="D109">
            <v>400</v>
          </cell>
          <cell r="E109">
            <v>582</v>
          </cell>
          <cell r="F109">
            <v>212</v>
          </cell>
          <cell r="G109" t="str">
            <v>高尾</v>
          </cell>
          <cell r="H109" t="str">
            <v>本田</v>
          </cell>
          <cell r="I109" t="str">
            <v>高尾</v>
          </cell>
          <cell r="J109" t="str">
            <v>本田</v>
          </cell>
          <cell r="K109">
            <v>37368</v>
          </cell>
          <cell r="L109">
            <v>37379</v>
          </cell>
          <cell r="M109">
            <v>37372</v>
          </cell>
          <cell r="N109">
            <v>37372</v>
          </cell>
          <cell r="O109">
            <v>100</v>
          </cell>
          <cell r="Q109">
            <v>37417</v>
          </cell>
          <cell r="R109">
            <v>37422</v>
          </cell>
          <cell r="S109">
            <v>37429</v>
          </cell>
          <cell r="T109">
            <v>37429</v>
          </cell>
          <cell r="U109">
            <v>100</v>
          </cell>
          <cell r="W109">
            <v>37424</v>
          </cell>
          <cell r="X109">
            <v>37429</v>
          </cell>
          <cell r="Y109">
            <v>37428</v>
          </cell>
          <cell r="Z109">
            <v>37428</v>
          </cell>
          <cell r="AA109">
            <v>100</v>
          </cell>
          <cell r="AC109">
            <v>37431</v>
          </cell>
          <cell r="AD109">
            <v>37435</v>
          </cell>
          <cell r="AE109">
            <v>37429</v>
          </cell>
          <cell r="AF109">
            <v>37429</v>
          </cell>
          <cell r="AG109">
            <v>100</v>
          </cell>
          <cell r="AI109">
            <v>46.56</v>
          </cell>
          <cell r="AL109">
            <v>5.82</v>
          </cell>
          <cell r="AM109">
            <v>0</v>
          </cell>
        </row>
        <row r="110">
          <cell r="A110">
            <v>106</v>
          </cell>
          <cell r="B110" t="str">
            <v>ZIBA4122</v>
          </cell>
          <cell r="C110" t="str">
            <v>調定収入状況表(第４)作成</v>
          </cell>
          <cell r="D110">
            <v>800</v>
          </cell>
          <cell r="E110">
            <v>1643</v>
          </cell>
          <cell r="F110">
            <v>525</v>
          </cell>
          <cell r="G110" t="str">
            <v>高尾</v>
          </cell>
          <cell r="H110" t="str">
            <v>本田</v>
          </cell>
          <cell r="I110" t="str">
            <v>高尾</v>
          </cell>
          <cell r="J110" t="str">
            <v>本田</v>
          </cell>
          <cell r="K110">
            <v>37368</v>
          </cell>
          <cell r="L110">
            <v>37379</v>
          </cell>
          <cell r="M110">
            <v>37371</v>
          </cell>
          <cell r="N110">
            <v>37371</v>
          </cell>
          <cell r="O110">
            <v>100</v>
          </cell>
          <cell r="Q110">
            <v>37417</v>
          </cell>
          <cell r="R110">
            <v>37422</v>
          </cell>
          <cell r="S110">
            <v>37429</v>
          </cell>
          <cell r="T110">
            <v>37429</v>
          </cell>
          <cell r="U110">
            <v>100</v>
          </cell>
          <cell r="W110">
            <v>37424</v>
          </cell>
          <cell r="X110">
            <v>37429</v>
          </cell>
          <cell r="Y110">
            <v>37429</v>
          </cell>
          <cell r="Z110">
            <v>37429</v>
          </cell>
          <cell r="AA110">
            <v>100</v>
          </cell>
          <cell r="AC110">
            <v>37431</v>
          </cell>
          <cell r="AD110">
            <v>37435</v>
          </cell>
          <cell r="AE110">
            <v>37431</v>
          </cell>
          <cell r="AF110">
            <v>37431</v>
          </cell>
          <cell r="AG110">
            <v>100</v>
          </cell>
          <cell r="AI110">
            <v>131.44</v>
          </cell>
          <cell r="AL110">
            <v>16.43</v>
          </cell>
          <cell r="AM110">
            <v>0</v>
          </cell>
        </row>
        <row r="111">
          <cell r="A111">
            <v>107</v>
          </cell>
          <cell r="B111" t="str">
            <v>ZIBA4131</v>
          </cell>
          <cell r="C111" t="str">
            <v>調定収入状況(第５)データ変換</v>
          </cell>
          <cell r="D111">
            <v>400</v>
          </cell>
          <cell r="E111">
            <v>540</v>
          </cell>
          <cell r="F111">
            <v>160</v>
          </cell>
          <cell r="G111" t="str">
            <v>高尾</v>
          </cell>
          <cell r="H111" t="str">
            <v>本田</v>
          </cell>
          <cell r="I111" t="str">
            <v>高尾</v>
          </cell>
          <cell r="J111" t="str">
            <v>本田</v>
          </cell>
          <cell r="K111">
            <v>37368</v>
          </cell>
          <cell r="L111">
            <v>37379</v>
          </cell>
          <cell r="M111">
            <v>37371</v>
          </cell>
          <cell r="N111">
            <v>37371</v>
          </cell>
          <cell r="O111">
            <v>100</v>
          </cell>
          <cell r="Q111">
            <v>37417</v>
          </cell>
          <cell r="R111">
            <v>37422</v>
          </cell>
          <cell r="S111">
            <v>37431</v>
          </cell>
          <cell r="T111">
            <v>37431</v>
          </cell>
          <cell r="U111">
            <v>100</v>
          </cell>
          <cell r="W111">
            <v>37424</v>
          </cell>
          <cell r="X111">
            <v>37429</v>
          </cell>
          <cell r="Y111">
            <v>37431</v>
          </cell>
          <cell r="Z111">
            <v>37431</v>
          </cell>
          <cell r="AA111">
            <v>100</v>
          </cell>
          <cell r="AC111">
            <v>37431</v>
          </cell>
          <cell r="AD111">
            <v>37435</v>
          </cell>
          <cell r="AE111">
            <v>37431</v>
          </cell>
          <cell r="AF111">
            <v>37431</v>
          </cell>
          <cell r="AG111">
            <v>100</v>
          </cell>
          <cell r="AI111">
            <v>43.2</v>
          </cell>
          <cell r="AL111">
            <v>5.4</v>
          </cell>
          <cell r="AM111">
            <v>0</v>
          </cell>
        </row>
        <row r="112">
          <cell r="A112">
            <v>108</v>
          </cell>
          <cell r="B112" t="str">
            <v>ZIBA4132</v>
          </cell>
          <cell r="C112" t="str">
            <v>調定収入状況表(第５)作成</v>
          </cell>
          <cell r="D112">
            <v>800</v>
          </cell>
          <cell r="E112">
            <v>1609</v>
          </cell>
          <cell r="F112">
            <v>510</v>
          </cell>
          <cell r="G112" t="str">
            <v>高尾</v>
          </cell>
          <cell r="H112" t="str">
            <v>本田</v>
          </cell>
          <cell r="I112" t="str">
            <v>高尾</v>
          </cell>
          <cell r="J112" t="str">
            <v>本田</v>
          </cell>
          <cell r="K112">
            <v>37368</v>
          </cell>
          <cell r="L112">
            <v>37379</v>
          </cell>
          <cell r="M112">
            <v>37371</v>
          </cell>
          <cell r="N112">
            <v>37371</v>
          </cell>
          <cell r="O112">
            <v>100</v>
          </cell>
          <cell r="Q112">
            <v>37417</v>
          </cell>
          <cell r="R112">
            <v>37422</v>
          </cell>
          <cell r="S112">
            <v>37431</v>
          </cell>
          <cell r="T112">
            <v>37431</v>
          </cell>
          <cell r="U112">
            <v>100</v>
          </cell>
          <cell r="W112">
            <v>37424</v>
          </cell>
          <cell r="X112">
            <v>37429</v>
          </cell>
          <cell r="Y112">
            <v>37431</v>
          </cell>
          <cell r="Z112">
            <v>37431</v>
          </cell>
          <cell r="AA112">
            <v>100</v>
          </cell>
          <cell r="AC112">
            <v>37431</v>
          </cell>
          <cell r="AD112">
            <v>37435</v>
          </cell>
          <cell r="AE112">
            <v>37431</v>
          </cell>
          <cell r="AF112">
            <v>37432</v>
          </cell>
          <cell r="AG112">
            <v>100</v>
          </cell>
          <cell r="AI112">
            <v>128.72</v>
          </cell>
          <cell r="AL112">
            <v>16.09</v>
          </cell>
          <cell r="AM112">
            <v>0</v>
          </cell>
        </row>
        <row r="113">
          <cell r="A113">
            <v>109</v>
          </cell>
          <cell r="B113" t="str">
            <v>ZIBA4151</v>
          </cell>
          <cell r="C113" t="str">
            <v>徴収取扱費ﾃｰﾌﾞﾙ抽出(調定)</v>
          </cell>
          <cell r="D113">
            <v>400</v>
          </cell>
          <cell r="E113">
            <v>1080</v>
          </cell>
          <cell r="F113">
            <v>421</v>
          </cell>
          <cell r="G113" t="str">
            <v>高尾</v>
          </cell>
          <cell r="H113" t="str">
            <v>本田</v>
          </cell>
          <cell r="I113" t="str">
            <v>高尾</v>
          </cell>
          <cell r="J113" t="str">
            <v>本田</v>
          </cell>
          <cell r="K113">
            <v>37368</v>
          </cell>
          <cell r="L113">
            <v>37379</v>
          </cell>
          <cell r="M113">
            <v>37371</v>
          </cell>
          <cell r="N113">
            <v>37371</v>
          </cell>
          <cell r="O113">
            <v>100</v>
          </cell>
          <cell r="Q113">
            <v>37417</v>
          </cell>
          <cell r="R113">
            <v>37422</v>
          </cell>
          <cell r="S113">
            <v>37432</v>
          </cell>
          <cell r="T113">
            <v>37432</v>
          </cell>
          <cell r="U113">
            <v>100</v>
          </cell>
          <cell r="W113">
            <v>37424</v>
          </cell>
          <cell r="X113">
            <v>37429</v>
          </cell>
          <cell r="Y113">
            <v>37432</v>
          </cell>
          <cell r="Z113">
            <v>37432</v>
          </cell>
          <cell r="AA113">
            <v>100</v>
          </cell>
          <cell r="AC113">
            <v>37431</v>
          </cell>
          <cell r="AD113">
            <v>37435</v>
          </cell>
          <cell r="AE113">
            <v>37432</v>
          </cell>
          <cell r="AF113">
            <v>37432</v>
          </cell>
          <cell r="AG113">
            <v>100</v>
          </cell>
          <cell r="AI113">
            <v>86.4</v>
          </cell>
          <cell r="AL113">
            <v>10.8</v>
          </cell>
          <cell r="AM113">
            <v>0</v>
          </cell>
        </row>
        <row r="114">
          <cell r="A114">
            <v>110</v>
          </cell>
          <cell r="B114" t="str">
            <v>ZIBA4152</v>
          </cell>
          <cell r="C114" t="str">
            <v>徴収取扱費データ集計</v>
          </cell>
          <cell r="D114">
            <v>500</v>
          </cell>
          <cell r="E114">
            <v>784</v>
          </cell>
          <cell r="F114">
            <v>241</v>
          </cell>
          <cell r="G114" t="str">
            <v>高尾</v>
          </cell>
          <cell r="H114" t="str">
            <v>本田</v>
          </cell>
          <cell r="I114" t="str">
            <v>高尾</v>
          </cell>
          <cell r="J114" t="str">
            <v>本田</v>
          </cell>
          <cell r="K114">
            <v>37368</v>
          </cell>
          <cell r="L114">
            <v>37379</v>
          </cell>
          <cell r="M114">
            <v>37371</v>
          </cell>
          <cell r="N114">
            <v>37371</v>
          </cell>
          <cell r="O114">
            <v>100</v>
          </cell>
          <cell r="Q114">
            <v>37417</v>
          </cell>
          <cell r="R114">
            <v>37422</v>
          </cell>
          <cell r="S114">
            <v>37432</v>
          </cell>
          <cell r="T114">
            <v>37432</v>
          </cell>
          <cell r="U114">
            <v>100</v>
          </cell>
          <cell r="W114">
            <v>37424</v>
          </cell>
          <cell r="X114">
            <v>37429</v>
          </cell>
          <cell r="Y114">
            <v>37432</v>
          </cell>
          <cell r="Z114">
            <v>37432</v>
          </cell>
          <cell r="AA114">
            <v>100</v>
          </cell>
          <cell r="AC114">
            <v>37431</v>
          </cell>
          <cell r="AD114">
            <v>37435</v>
          </cell>
          <cell r="AE114">
            <v>37432</v>
          </cell>
          <cell r="AF114">
            <v>37432</v>
          </cell>
          <cell r="AG114">
            <v>100</v>
          </cell>
          <cell r="AI114">
            <v>62.72</v>
          </cell>
          <cell r="AL114">
            <v>7.84</v>
          </cell>
          <cell r="AM114">
            <v>0</v>
          </cell>
        </row>
        <row r="115">
          <cell r="A115">
            <v>111</v>
          </cell>
          <cell r="B115" t="str">
            <v>ZIBA4153</v>
          </cell>
          <cell r="C115" t="str">
            <v>統計資料２(市町村別調徴収取扱費)(CSV)</v>
          </cell>
          <cell r="D115">
            <v>800</v>
          </cell>
          <cell r="E115">
            <v>1380</v>
          </cell>
          <cell r="F115">
            <v>425</v>
          </cell>
          <cell r="G115" t="str">
            <v>高尾</v>
          </cell>
          <cell r="H115" t="str">
            <v>本田</v>
          </cell>
          <cell r="I115" t="str">
            <v>高尾</v>
          </cell>
          <cell r="J115" t="str">
            <v>本田</v>
          </cell>
          <cell r="K115">
            <v>37368</v>
          </cell>
          <cell r="L115">
            <v>37379</v>
          </cell>
          <cell r="M115">
            <v>37371</v>
          </cell>
          <cell r="N115">
            <v>37371</v>
          </cell>
          <cell r="O115">
            <v>100</v>
          </cell>
          <cell r="Q115">
            <v>37417</v>
          </cell>
          <cell r="R115">
            <v>37422</v>
          </cell>
          <cell r="S115">
            <v>37433</v>
          </cell>
          <cell r="T115">
            <v>37433</v>
          </cell>
          <cell r="U115">
            <v>100</v>
          </cell>
          <cell r="W115">
            <v>37424</v>
          </cell>
          <cell r="X115">
            <v>37429</v>
          </cell>
          <cell r="Y115">
            <v>37433</v>
          </cell>
          <cell r="Z115">
            <v>37433</v>
          </cell>
          <cell r="AA115">
            <v>100</v>
          </cell>
          <cell r="AC115">
            <v>37431</v>
          </cell>
          <cell r="AD115">
            <v>37435</v>
          </cell>
          <cell r="AE115">
            <v>37433</v>
          </cell>
          <cell r="AF115">
            <v>37433</v>
          </cell>
          <cell r="AG115">
            <v>100</v>
          </cell>
          <cell r="AI115">
            <v>110.4</v>
          </cell>
          <cell r="AL115">
            <v>13.8</v>
          </cell>
          <cell r="AM115">
            <v>0</v>
          </cell>
        </row>
        <row r="116">
          <cell r="A116">
            <v>112</v>
          </cell>
          <cell r="B116" t="str">
            <v>ZIBA4154</v>
          </cell>
          <cell r="C116" t="str">
            <v>統計資料３(市町村別調徴収取扱費)(CSV)</v>
          </cell>
          <cell r="D116">
            <v>800</v>
          </cell>
          <cell r="E116">
            <v>1409</v>
          </cell>
          <cell r="F116">
            <v>454</v>
          </cell>
          <cell r="G116" t="str">
            <v>高尾</v>
          </cell>
          <cell r="H116" t="str">
            <v>本田</v>
          </cell>
          <cell r="I116" t="str">
            <v>高尾</v>
          </cell>
          <cell r="J116" t="str">
            <v>本田</v>
          </cell>
          <cell r="K116">
            <v>37368</v>
          </cell>
          <cell r="L116">
            <v>37379</v>
          </cell>
          <cell r="M116">
            <v>37371</v>
          </cell>
          <cell r="N116">
            <v>37371</v>
          </cell>
          <cell r="O116">
            <v>100</v>
          </cell>
          <cell r="Q116">
            <v>37417</v>
          </cell>
          <cell r="R116">
            <v>37422</v>
          </cell>
          <cell r="S116">
            <v>37434</v>
          </cell>
          <cell r="T116">
            <v>37434</v>
          </cell>
          <cell r="U116">
            <v>100</v>
          </cell>
          <cell r="W116">
            <v>37424</v>
          </cell>
          <cell r="X116">
            <v>37429</v>
          </cell>
          <cell r="Y116">
            <v>37433</v>
          </cell>
          <cell r="Z116">
            <v>37434</v>
          </cell>
          <cell r="AA116">
            <v>100</v>
          </cell>
          <cell r="AC116">
            <v>37431</v>
          </cell>
          <cell r="AD116">
            <v>37435</v>
          </cell>
          <cell r="AE116">
            <v>37434</v>
          </cell>
          <cell r="AF116">
            <v>37434</v>
          </cell>
          <cell r="AG116">
            <v>100</v>
          </cell>
          <cell r="AI116">
            <v>112.72</v>
          </cell>
          <cell r="AL116">
            <v>14.09</v>
          </cell>
          <cell r="AM116">
            <v>0</v>
          </cell>
        </row>
        <row r="117">
          <cell r="A117">
            <v>113</v>
          </cell>
          <cell r="B117" t="str">
            <v>BISA0001</v>
          </cell>
          <cell r="C117" t="str">
            <v>個県済通データ登録サブ</v>
          </cell>
          <cell r="D117">
            <v>500</v>
          </cell>
          <cell r="E117">
            <v>743</v>
          </cell>
          <cell r="F117">
            <v>308</v>
          </cell>
          <cell r="G117" t="str">
            <v>本田</v>
          </cell>
          <cell r="H117" t="str">
            <v>海野</v>
          </cell>
          <cell r="I117" t="str">
            <v>本田</v>
          </cell>
          <cell r="J117" t="str">
            <v>本田</v>
          </cell>
          <cell r="K117">
            <v>37347</v>
          </cell>
          <cell r="L117">
            <v>37376</v>
          </cell>
          <cell r="M117">
            <v>37334</v>
          </cell>
          <cell r="N117">
            <v>37365</v>
          </cell>
          <cell r="O117">
            <v>100</v>
          </cell>
          <cell r="Q117">
            <v>37396</v>
          </cell>
          <cell r="R117">
            <v>37399</v>
          </cell>
          <cell r="S117">
            <v>37397</v>
          </cell>
          <cell r="T117">
            <v>37397</v>
          </cell>
          <cell r="U117">
            <v>100</v>
          </cell>
          <cell r="W117">
            <v>37403</v>
          </cell>
          <cell r="X117">
            <v>37405</v>
          </cell>
          <cell r="Y117">
            <v>37422</v>
          </cell>
          <cell r="Z117">
            <v>37427</v>
          </cell>
          <cell r="AA117">
            <v>100</v>
          </cell>
          <cell r="AC117">
            <v>37406</v>
          </cell>
          <cell r="AD117">
            <v>37408</v>
          </cell>
          <cell r="AE117">
            <v>37427</v>
          </cell>
          <cell r="AF117">
            <v>37427</v>
          </cell>
          <cell r="AG117">
            <v>100</v>
          </cell>
          <cell r="AI117">
            <v>59.44</v>
          </cell>
          <cell r="AJ117">
            <v>94</v>
          </cell>
          <cell r="AK117">
            <v>94</v>
          </cell>
          <cell r="AL117">
            <v>7.43</v>
          </cell>
          <cell r="AM117">
            <v>2</v>
          </cell>
          <cell r="AO117">
            <v>2</v>
          </cell>
          <cell r="AP117">
            <v>126.51413189771198</v>
          </cell>
          <cell r="AQ117">
            <v>2.6917900403768504</v>
          </cell>
        </row>
        <row r="118">
          <cell r="A118">
            <v>114</v>
          </cell>
          <cell r="B118" t="str">
            <v>BISA0002</v>
          </cell>
          <cell r="C118" t="str">
            <v>個県日付管理テーブル登録サブ</v>
          </cell>
          <cell r="D118">
            <v>500</v>
          </cell>
          <cell r="E118">
            <v>719</v>
          </cell>
          <cell r="F118">
            <v>277</v>
          </cell>
          <cell r="G118" t="str">
            <v>本田</v>
          </cell>
          <cell r="H118" t="str">
            <v>海野</v>
          </cell>
          <cell r="I118" t="str">
            <v>高尾</v>
          </cell>
          <cell r="J118" t="str">
            <v>本田</v>
          </cell>
          <cell r="K118">
            <v>37377</v>
          </cell>
          <cell r="L118">
            <v>37386</v>
          </cell>
          <cell r="M118">
            <v>37390</v>
          </cell>
          <cell r="N118">
            <v>37393</v>
          </cell>
          <cell r="O118">
            <v>100</v>
          </cell>
          <cell r="Q118">
            <v>37399</v>
          </cell>
          <cell r="R118">
            <v>37400</v>
          </cell>
          <cell r="S118">
            <v>37397</v>
          </cell>
          <cell r="T118">
            <v>37397</v>
          </cell>
          <cell r="U118">
            <v>100</v>
          </cell>
          <cell r="W118">
            <v>37405</v>
          </cell>
          <cell r="X118">
            <v>37407</v>
          </cell>
          <cell r="Y118">
            <v>37434</v>
          </cell>
          <cell r="Z118">
            <v>37435</v>
          </cell>
          <cell r="AA118">
            <v>100</v>
          </cell>
          <cell r="AC118">
            <v>37406</v>
          </cell>
          <cell r="AD118">
            <v>37408</v>
          </cell>
          <cell r="AE118">
            <v>37436</v>
          </cell>
          <cell r="AF118">
            <v>37436</v>
          </cell>
          <cell r="AG118">
            <v>100</v>
          </cell>
          <cell r="AI118">
            <v>57.52</v>
          </cell>
          <cell r="AL118">
            <v>7.19</v>
          </cell>
          <cell r="AM118">
            <v>0</v>
          </cell>
        </row>
      </sheetData>
      <sheetData sheetId="1"/>
      <sheetData sheetId="2"/>
      <sheetData sheetId="3" refreshError="1"/>
      <sheetData sheetId="4" refreshError="1"/>
      <sheetData sheetId="5"/>
      <sheetData sheetId="6" refreshError="1"/>
      <sheetData sheetId="7"/>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始めに"/>
      <sheetName val="表紙"/>
      <sheetName val="人事給与システム要件一覧"/>
      <sheetName val="工数見積"/>
      <sheetName val="進捗統計"/>
      <sheetName val="進捗作業シート"/>
      <sheetName val="進捗状況(機能説明）"/>
      <sheetName val="進捗状況(設計）"/>
      <sheetName val="進捗状況(開発）"/>
      <sheetName val="進捗状況(顧客検証）"/>
    </sheetNames>
    <sheetDataSet>
      <sheetData sheetId="0" refreshError="1"/>
      <sheetData sheetId="1" refreshError="1"/>
      <sheetData sheetId="2" refreshError="1"/>
      <sheetData sheetId="3" refreshError="1"/>
      <sheetData sheetId="4" refreshError="1"/>
      <sheetData sheetId="5">
        <row r="6">
          <cell r="C6" t="str">
            <v>区</v>
          </cell>
          <cell r="D6" t="str">
            <v>Ｐ</v>
          </cell>
          <cell r="E6" t="str">
            <v>区Ｐ</v>
          </cell>
          <cell r="F6" t="str">
            <v>追</v>
          </cell>
        </row>
      </sheetData>
      <sheetData sheetId="6" refreshError="1"/>
      <sheetData sheetId="7" refreshError="1"/>
      <sheetData sheetId="8" refreshError="1"/>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日次"/>
      <sheetName val="月次"/>
      <sheetName val="年次"/>
      <sheetName val="随時"/>
      <sheetName val="運用調査分析"/>
      <sheetName val="電算処理管理データ"/>
    </sheetNames>
    <sheetDataSet>
      <sheetData sheetId="0" refreshError="1"/>
      <sheetData sheetId="1" refreshError="1"/>
      <sheetData sheetId="2" refreshError="1"/>
      <sheetData sheetId="3"/>
      <sheetData sheetId="4" refreshError="1"/>
      <sheetData sheetId="5" refreshError="1"/>
      <sheetData sheetId="6" refreshError="1"/>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新規一覧"/>
      <sheetName val="型名追加一覧"/>
      <sheetName val="新規"/>
      <sheetName val="レベルアップ"/>
      <sheetName val="出荷停止"/>
      <sheetName val="M･GS標準価格"/>
      <sheetName val="一覧_H"/>
      <sheetName val="一覧_IPP"/>
      <sheetName val="一覧_IPS"/>
      <sheetName val="新規_H"/>
      <sheetName val="型名・レ_H"/>
      <sheetName val="新規・型名_IPP"/>
      <sheetName val="新規・型名_IPS"/>
      <sheetName val="レベル_I"/>
      <sheetName val="販停"/>
      <sheetName val="出停"/>
      <sheetName val="layout一覧H"/>
      <sheetName val="layout一覧IPP"/>
      <sheetName val="layout一覧IPS"/>
      <sheetName val="layout新H"/>
      <sheetName val="layout型H"/>
      <sheetName val="layout新IPP"/>
      <sheetName val="layout新IPS"/>
      <sheetName val="layoutレI"/>
      <sheetName val="layout販停"/>
      <sheetName val="layout出停"/>
      <sheetName val="Master"/>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3">
          <cell r="B13" t="str">
            <v>S</v>
          </cell>
          <cell r="C13" t="str">
            <v>承認</v>
          </cell>
        </row>
        <row r="14">
          <cell r="B14" t="str">
            <v>K</v>
          </cell>
          <cell r="C14" t="str">
            <v>却下</v>
          </cell>
        </row>
        <row r="15">
          <cell r="B15" t="str">
            <v>H</v>
          </cell>
          <cell r="C15" t="str">
            <v>保留</v>
          </cell>
        </row>
        <row r="16">
          <cell r="B16" t="str">
            <v>W</v>
          </cell>
          <cell r="C16" t="str">
            <v>審査中</v>
          </cell>
        </row>
      </sheetData>
      <sheetData sheetId="11" refreshError="1"/>
      <sheetData sheetId="12">
        <row r="33">
          <cell r="B33" t="str">
            <v>Y</v>
          </cell>
          <cell r="C33" t="str">
            <v>削除</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ow r="13">
          <cell r="A13" t="str">
            <v>01</v>
          </cell>
          <cell r="B13" t="str">
            <v>ＦＰＤ３．５</v>
          </cell>
        </row>
        <row r="14">
          <cell r="A14" t="str">
            <v>02</v>
          </cell>
          <cell r="B14" t="str">
            <v>ＦＰＤ５</v>
          </cell>
        </row>
        <row r="15">
          <cell r="A15" t="str">
            <v>03</v>
          </cell>
          <cell r="B15" t="str">
            <v>ＦＰＤ８</v>
          </cell>
        </row>
        <row r="16">
          <cell r="A16" t="str">
            <v>04</v>
          </cell>
          <cell r="B16" t="str">
            <v>ＣＴ</v>
          </cell>
        </row>
        <row r="17">
          <cell r="A17" t="str">
            <v>05</v>
          </cell>
          <cell r="B17" t="str">
            <v>ＭＴ</v>
          </cell>
        </row>
        <row r="18">
          <cell r="A18" t="str">
            <v>06</v>
          </cell>
          <cell r="B18" t="str">
            <v>ＣＲＭＴ</v>
          </cell>
        </row>
        <row r="19">
          <cell r="A19" t="str">
            <v>07</v>
          </cell>
          <cell r="B19" t="str">
            <v>ＣＳ</v>
          </cell>
        </row>
        <row r="20">
          <cell r="A20" t="str">
            <v>08</v>
          </cell>
          <cell r="B20" t="str">
            <v>ＭＯ</v>
          </cell>
        </row>
        <row r="21">
          <cell r="A21" t="str">
            <v>09</v>
          </cell>
          <cell r="B21" t="str">
            <v>ＤＡＴ</v>
          </cell>
        </row>
        <row r="22">
          <cell r="A22" t="str">
            <v>10</v>
          </cell>
          <cell r="B22" t="str">
            <v>ＣＤ－Ｒ</v>
          </cell>
        </row>
        <row r="23">
          <cell r="A23" t="str">
            <v>11</v>
          </cell>
          <cell r="B23" t="str">
            <v>媒体なし</v>
          </cell>
        </row>
        <row r="24">
          <cell r="A24" t="str">
            <v>12</v>
          </cell>
          <cell r="B24" t="str">
            <v>ＤＶＤ－Ｒ</v>
          </cell>
        </row>
        <row r="31">
          <cell r="A31" t="str">
            <v xml:space="preserve"> </v>
          </cell>
          <cell r="B31" t="str">
            <v>--</v>
          </cell>
        </row>
        <row r="32">
          <cell r="A32" t="str">
            <v>1</v>
          </cell>
          <cell r="B32" t="str">
            <v>富士通</v>
          </cell>
        </row>
        <row r="33">
          <cell r="A33" t="str">
            <v>2</v>
          </cell>
          <cell r="B33" t="str">
            <v>他社</v>
          </cell>
        </row>
        <row r="34">
          <cell r="A34" t="str">
            <v>3</v>
          </cell>
          <cell r="B34" t="str">
            <v>共有</v>
          </cell>
        </row>
        <row r="37">
          <cell r="A37" t="str">
            <v>029</v>
          </cell>
          <cell r="B37" t="str">
            <v>ＰＲＩＭＥＱＵＥＳＴ　１０００シリーズ</v>
          </cell>
        </row>
        <row r="38">
          <cell r="A38" t="str">
            <v>030</v>
          </cell>
          <cell r="B38" t="str">
            <v>Ａ５　Ｐｏｗｅｒｅｄ　ｂｙ　Ｗｉｎｄｏｗｓ　Ａｚｕｒｅ</v>
          </cell>
        </row>
        <row r="39">
          <cell r="A39" t="str">
            <v>032</v>
          </cell>
          <cell r="B39" t="str">
            <v>Ｔｒｕｓｔｅｄ　Ｐｕｂｌｉｃ　Ｓ５</v>
          </cell>
        </row>
        <row r="40">
          <cell r="A40" t="str">
            <v>001</v>
          </cell>
          <cell r="B40" t="str">
            <v>ＧＳ／Ｍ</v>
          </cell>
        </row>
        <row r="41">
          <cell r="A41" t="str">
            <v>023</v>
          </cell>
          <cell r="B41" t="str">
            <v>ＰＲＩＭＥＦＯＲＣＥ</v>
          </cell>
        </row>
        <row r="42">
          <cell r="A42" t="str">
            <v>003</v>
          </cell>
          <cell r="B42" t="str">
            <v>ＳＵＲＥ　ＳＹＳＴＥＭ</v>
          </cell>
        </row>
        <row r="43">
          <cell r="A43" t="str">
            <v>026</v>
          </cell>
          <cell r="B43" t="str">
            <v>ＰＲＩＭＥＱＵＥＳＴ　４００／５００／５００Ａ</v>
          </cell>
        </row>
        <row r="44">
          <cell r="A44" t="str">
            <v>006</v>
          </cell>
          <cell r="B44" t="str">
            <v>ＰＲＩＭＥＰＯＷＥＲ／ＧＰ７０００Ｆ</v>
          </cell>
        </row>
        <row r="45">
          <cell r="A45" t="str">
            <v>027</v>
          </cell>
          <cell r="B45" t="str">
            <v>ＳＰＡＲＣ　Ｍ１０／ＳＰＡＲＣ　Ｅｎｔｅｒｐｒｉｓｅ</v>
          </cell>
        </row>
        <row r="46">
          <cell r="A46" t="str">
            <v>028</v>
          </cell>
          <cell r="B46" t="str">
            <v>Ｓ　Ｓｅｒｉｅｓ</v>
          </cell>
        </row>
        <row r="47">
          <cell r="A47" t="str">
            <v>024</v>
          </cell>
          <cell r="B47" t="str">
            <v>他社Ｓｕｎ</v>
          </cell>
        </row>
        <row r="48">
          <cell r="A48" t="str">
            <v>025</v>
          </cell>
          <cell r="B48" t="str">
            <v>ＳＰ５０００</v>
          </cell>
        </row>
        <row r="49">
          <cell r="A49" t="str">
            <v>005</v>
          </cell>
          <cell r="B49" t="str">
            <v>ＧＰ７０００Ｄ</v>
          </cell>
        </row>
        <row r="50">
          <cell r="A50" t="str">
            <v>009</v>
          </cell>
          <cell r="B50" t="str">
            <v>ＰＲＩＭＥＲＧＹ６０００／ＧＰ６０００</v>
          </cell>
        </row>
        <row r="51">
          <cell r="A51" t="str">
            <v>010</v>
          </cell>
          <cell r="B51" t="str">
            <v>Ｋ－１５００</v>
          </cell>
        </row>
        <row r="52">
          <cell r="A52" t="str">
            <v>011</v>
          </cell>
          <cell r="B52" t="str">
            <v>ＦＭ－Ｇ</v>
          </cell>
        </row>
        <row r="53">
          <cell r="A53" t="str">
            <v>012</v>
          </cell>
          <cell r="B53" t="str">
            <v>ＰＲＩＭＥＲＧＹ／ＧＰ５０００</v>
          </cell>
        </row>
        <row r="54">
          <cell r="A54" t="str">
            <v>013</v>
          </cell>
          <cell r="B54" t="str">
            <v>ＦＭ－Ｖ</v>
          </cell>
        </row>
        <row r="55">
          <cell r="A55" t="str">
            <v>014</v>
          </cell>
          <cell r="B55" t="str">
            <v>ＣＥＬＳＩＵＳ／ＦＭＶ－ＰＲＯ</v>
          </cell>
        </row>
        <row r="56">
          <cell r="A56" t="str">
            <v>015</v>
          </cell>
          <cell r="B56" t="str">
            <v>ＦＭ－Ｒ／ＴＯＷＮＳ</v>
          </cell>
        </row>
        <row r="57">
          <cell r="A57" t="str">
            <v>016</v>
          </cell>
          <cell r="B57" t="str">
            <v>金融ターミナル</v>
          </cell>
        </row>
        <row r="58">
          <cell r="A58" t="str">
            <v>017</v>
          </cell>
          <cell r="B58" t="str">
            <v>流通ターミナル</v>
          </cell>
        </row>
        <row r="59">
          <cell r="A59" t="str">
            <v>018</v>
          </cell>
          <cell r="B59" t="str">
            <v>他社機</v>
          </cell>
        </row>
        <row r="60">
          <cell r="A60" t="str">
            <v>019</v>
          </cell>
          <cell r="B60" t="str">
            <v>その他＜ＰＣ＞</v>
          </cell>
        </row>
        <row r="61">
          <cell r="A61" t="str">
            <v>020</v>
          </cell>
          <cell r="B61" t="str">
            <v>その他＜ＰＣ以外＞</v>
          </cell>
        </row>
        <row r="62">
          <cell r="A62" t="str">
            <v>022</v>
          </cell>
          <cell r="B62" t="str">
            <v>クライアント機種非限定</v>
          </cell>
        </row>
        <row r="63">
          <cell r="A63" t="str">
            <v>004</v>
          </cell>
          <cell r="B63" t="str">
            <v>ＡＰ３０００</v>
          </cell>
        </row>
        <row r="64">
          <cell r="A64" t="str">
            <v>002</v>
          </cell>
          <cell r="B64" t="str">
            <v>ＶＰＰ／ＶＰ</v>
          </cell>
        </row>
        <row r="67">
          <cell r="A67" t="str">
            <v>001</v>
          </cell>
          <cell r="B67" t="str">
            <v>ＭＳＰ</v>
          </cell>
        </row>
        <row r="68">
          <cell r="A68" t="str">
            <v>002</v>
          </cell>
          <cell r="B68" t="str">
            <v>ＸＳＰ</v>
          </cell>
        </row>
        <row r="69">
          <cell r="A69" t="str">
            <v>003</v>
          </cell>
          <cell r="B69" t="str">
            <v>ＳＸＯ</v>
          </cell>
        </row>
        <row r="70">
          <cell r="A70" t="str">
            <v>004</v>
          </cell>
          <cell r="B70" t="str">
            <v>ＵＸＰ／Ｖ</v>
          </cell>
        </row>
        <row r="71">
          <cell r="A71" t="str">
            <v>005</v>
          </cell>
          <cell r="B71" t="str">
            <v>ＵＸＰ／ＤＳ</v>
          </cell>
        </row>
        <row r="72">
          <cell r="A72" t="str">
            <v>010</v>
          </cell>
          <cell r="B72" t="str">
            <v>ＡＳＰ</v>
          </cell>
        </row>
        <row r="73">
          <cell r="A73" t="str">
            <v>011</v>
          </cell>
          <cell r="B73" t="str">
            <v>ＳＸ／Ｇ</v>
          </cell>
        </row>
        <row r="74">
          <cell r="A74" t="str">
            <v>006</v>
          </cell>
          <cell r="B74" t="str">
            <v>Ｓｏｌａｒｉｓ＜ＳＰＡＲＣ＞</v>
          </cell>
        </row>
        <row r="75">
          <cell r="A75" t="str">
            <v>007</v>
          </cell>
          <cell r="B75" t="str">
            <v>Ｓｏｌａｒｉｓ＜ＩＡ＞</v>
          </cell>
        </row>
        <row r="76">
          <cell r="A76" t="str">
            <v>008</v>
          </cell>
          <cell r="B76" t="str">
            <v>Ｓｏｌａｒｉｓ＜１．Ｘ＞</v>
          </cell>
        </row>
        <row r="77">
          <cell r="A77" t="str">
            <v>032</v>
          </cell>
          <cell r="B77" t="str">
            <v>Ｗｉｎ　ＳＶ　２００３</v>
          </cell>
        </row>
        <row r="78">
          <cell r="A78" t="str">
            <v>034</v>
          </cell>
          <cell r="B78" t="str">
            <v>Ｗｉｎ　ＳＶ　２００３（Ｉｔａｎｉｕｍ）</v>
          </cell>
        </row>
        <row r="79">
          <cell r="A79" t="str">
            <v>035</v>
          </cell>
          <cell r="B79" t="str">
            <v>Ｗｉｎ　ＳＶ　２００３（ｘ６４）</v>
          </cell>
        </row>
        <row r="80">
          <cell r="A80" t="str">
            <v>030</v>
          </cell>
          <cell r="B80" t="str">
            <v>Ｗｉｎ－ＸＰ（３２ｂｉｔ版）</v>
          </cell>
        </row>
        <row r="81">
          <cell r="A81" t="str">
            <v>031</v>
          </cell>
          <cell r="B81" t="str">
            <v>Ｗｉｎ－ＸＰ（６４ｂｉｔ版）</v>
          </cell>
        </row>
        <row r="82">
          <cell r="A82" t="str">
            <v>027</v>
          </cell>
          <cell r="B82" t="str">
            <v>ＷｉｎＣＥ</v>
          </cell>
        </row>
        <row r="83">
          <cell r="A83" t="str">
            <v>029</v>
          </cell>
          <cell r="B83" t="str">
            <v>Ｌｉｎｕｘ</v>
          </cell>
        </row>
        <row r="84">
          <cell r="A84" t="str">
            <v>036</v>
          </cell>
          <cell r="B84" t="str">
            <v>Ｌｉｎｕｘ（ＥＭ６４Ｔ）</v>
          </cell>
        </row>
        <row r="85">
          <cell r="A85" t="str">
            <v>033</v>
          </cell>
          <cell r="B85" t="str">
            <v>Ｌｉｎｕｘ（Ｉｔａｎｉｕｍ）</v>
          </cell>
        </row>
        <row r="86">
          <cell r="A86" t="str">
            <v>018</v>
          </cell>
          <cell r="B86" t="str">
            <v>他社機ＯＳ</v>
          </cell>
        </row>
        <row r="87">
          <cell r="A87" t="str">
            <v>022</v>
          </cell>
          <cell r="B87" t="str">
            <v>クライアントＯＳ非限定</v>
          </cell>
        </row>
        <row r="88">
          <cell r="A88" t="str">
            <v>019</v>
          </cell>
          <cell r="B88" t="str">
            <v>その他＜ＰＣ＞</v>
          </cell>
        </row>
        <row r="89">
          <cell r="A89" t="str">
            <v>020</v>
          </cell>
          <cell r="B89" t="str">
            <v>その他＜ＰＣ以外＞</v>
          </cell>
        </row>
        <row r="90">
          <cell r="A90" t="str">
            <v>037</v>
          </cell>
          <cell r="B90" t="str">
            <v>Ｗｉｎ　Ｖｉｓｔａ（３２ｂｉｔ版）</v>
          </cell>
        </row>
        <row r="91">
          <cell r="A91" t="str">
            <v>038</v>
          </cell>
          <cell r="B91" t="str">
            <v>Ｗｉｎ　Ｖｉｓｔａ（６４ｂｉｔ版）</v>
          </cell>
        </row>
        <row r="92">
          <cell r="A92" t="str">
            <v>039</v>
          </cell>
          <cell r="B92" t="str">
            <v>Ｗｉｎ　ＳＶ　２００８</v>
          </cell>
        </row>
        <row r="93">
          <cell r="A93" t="str">
            <v>040</v>
          </cell>
          <cell r="B93" t="str">
            <v>Ｗｉｎ　ＳＶ　２００８（ｘ６４）</v>
          </cell>
        </row>
        <row r="94">
          <cell r="A94" t="str">
            <v>041</v>
          </cell>
          <cell r="B94" t="str">
            <v>Ｗｉｎ　ＳＶ　２００８（Ｉｔａｎｉｕｍ）</v>
          </cell>
        </row>
        <row r="95">
          <cell r="A95" t="str">
            <v>042</v>
          </cell>
          <cell r="B95" t="str">
            <v>Ｗｉｎｄｏｗｓ　７（３２ｂｉｔ版）</v>
          </cell>
        </row>
        <row r="96">
          <cell r="A96" t="str">
            <v>043</v>
          </cell>
          <cell r="B96" t="str">
            <v>Ｗｉｎｄｏｗｓ　７（６４ｂｉｔ版）</v>
          </cell>
        </row>
        <row r="97">
          <cell r="A97" t="str">
            <v>045</v>
          </cell>
          <cell r="B97" t="str">
            <v>Ｗｉｎ　ＳＶ　２０１２（６４ｂｉｔ版）</v>
          </cell>
        </row>
        <row r="98">
          <cell r="A98" t="str">
            <v>046</v>
          </cell>
          <cell r="B98" t="str">
            <v>Ｗｉｎｄｏｗｓ　８（３２ｂｉｔ版）</v>
          </cell>
        </row>
        <row r="99">
          <cell r="A99" t="str">
            <v>047</v>
          </cell>
          <cell r="B99" t="str">
            <v>Ｗｉｎｄｏｗｓ　８（６４ｂｉｔ版</v>
          </cell>
        </row>
        <row r="100">
          <cell r="A100" t="str">
            <v>048</v>
          </cell>
          <cell r="B100" t="str">
            <v>Ｗｉｎｄｏｗｓ１０（３２ｂｉｔ版）</v>
          </cell>
        </row>
        <row r="101">
          <cell r="A101" t="str">
            <v>049</v>
          </cell>
          <cell r="B101" t="str">
            <v>Ｗｉｎｄｏｗｓ１０（６４ｂｉｔ版）</v>
          </cell>
        </row>
        <row r="117">
          <cell r="A117" t="str">
            <v>001</v>
          </cell>
          <cell r="B117" t="str">
            <v>財務会計</v>
          </cell>
        </row>
        <row r="118">
          <cell r="A118" t="str">
            <v>002</v>
          </cell>
          <cell r="B118" t="str">
            <v>経営分析・計画</v>
          </cell>
        </row>
        <row r="119">
          <cell r="A119" t="str">
            <v>003</v>
          </cell>
          <cell r="B119" t="str">
            <v>人事・給与</v>
          </cell>
        </row>
        <row r="120">
          <cell r="A120" t="str">
            <v>004</v>
          </cell>
          <cell r="B120" t="str">
            <v>顧客・会員管理</v>
          </cell>
        </row>
        <row r="121">
          <cell r="A121" t="str">
            <v>005</v>
          </cell>
          <cell r="B121" t="str">
            <v>販売・仕入・在庫管理</v>
          </cell>
        </row>
        <row r="122">
          <cell r="A122" t="str">
            <v>006</v>
          </cell>
          <cell r="B122" t="str">
            <v>生産管理</v>
          </cell>
        </row>
        <row r="123">
          <cell r="A123" t="str">
            <v>007</v>
          </cell>
          <cell r="B123" t="str">
            <v>ソフトその他業務</v>
          </cell>
        </row>
        <row r="124">
          <cell r="A124" t="str">
            <v>999</v>
          </cell>
          <cell r="B124" t="str">
            <v>サービスその他業務</v>
          </cell>
        </row>
        <row r="125">
          <cell r="A125" t="str">
            <v>099</v>
          </cell>
          <cell r="B125" t="str">
            <v>業務共通</v>
          </cell>
        </row>
        <row r="128">
          <cell r="A128" t="str">
            <v>001</v>
          </cell>
          <cell r="B128" t="str">
            <v>製造</v>
          </cell>
        </row>
        <row r="129">
          <cell r="A129" t="str">
            <v>002</v>
          </cell>
          <cell r="B129" t="str">
            <v>流通</v>
          </cell>
        </row>
        <row r="130">
          <cell r="A130" t="str">
            <v>003</v>
          </cell>
          <cell r="B130" t="str">
            <v>情報産業</v>
          </cell>
        </row>
        <row r="131">
          <cell r="A131" t="str">
            <v>004</v>
          </cell>
          <cell r="B131" t="str">
            <v>農林水産</v>
          </cell>
        </row>
        <row r="132">
          <cell r="A132" t="str">
            <v>005</v>
          </cell>
          <cell r="B132" t="str">
            <v>官庁</v>
          </cell>
        </row>
        <row r="133">
          <cell r="A133" t="str">
            <v>006</v>
          </cell>
          <cell r="B133" t="str">
            <v>公企業</v>
          </cell>
        </row>
        <row r="134">
          <cell r="A134" t="str">
            <v>007</v>
          </cell>
          <cell r="B134" t="str">
            <v>自治体</v>
          </cell>
        </row>
        <row r="135">
          <cell r="A135" t="str">
            <v>008</v>
          </cell>
          <cell r="B135" t="str">
            <v>文教</v>
          </cell>
        </row>
        <row r="136">
          <cell r="A136" t="str">
            <v>009</v>
          </cell>
          <cell r="B136" t="str">
            <v>電力ガス</v>
          </cell>
        </row>
        <row r="137">
          <cell r="A137" t="str">
            <v>010</v>
          </cell>
          <cell r="B137" t="str">
            <v>金融</v>
          </cell>
        </row>
        <row r="138">
          <cell r="A138" t="str">
            <v>011</v>
          </cell>
          <cell r="B138" t="str">
            <v>保険証券</v>
          </cell>
        </row>
        <row r="139">
          <cell r="A139" t="str">
            <v>012</v>
          </cell>
          <cell r="B139" t="str">
            <v>防衛省</v>
          </cell>
        </row>
        <row r="140">
          <cell r="A140" t="str">
            <v>013</v>
          </cell>
          <cell r="B140" t="str">
            <v>医療</v>
          </cell>
        </row>
        <row r="141">
          <cell r="A141" t="str">
            <v>014</v>
          </cell>
          <cell r="B141" t="str">
            <v>ＮＴＴ</v>
          </cell>
        </row>
        <row r="142">
          <cell r="A142" t="str">
            <v>015</v>
          </cell>
          <cell r="B142" t="str">
            <v>その他</v>
          </cell>
        </row>
        <row r="143">
          <cell r="A143" t="str">
            <v>099</v>
          </cell>
          <cell r="B143" t="str">
            <v>業種共通</v>
          </cell>
        </row>
        <row r="175">
          <cell r="A175" t="str">
            <v xml:space="preserve"> </v>
          </cell>
          <cell r="B175" t="str">
            <v>--</v>
          </cell>
        </row>
        <row r="176">
          <cell r="A176" t="str">
            <v>01</v>
          </cell>
          <cell r="B176" t="str">
            <v>自主開発</v>
          </cell>
        </row>
        <row r="177">
          <cell r="A177" t="str">
            <v>02</v>
          </cell>
          <cell r="B177" t="str">
            <v>共同開発</v>
          </cell>
        </row>
        <row r="178">
          <cell r="A178" t="str">
            <v>06</v>
          </cell>
          <cell r="B178" t="str">
            <v>SE会社部品利用</v>
          </cell>
        </row>
        <row r="179">
          <cell r="A179" t="str">
            <v>03</v>
          </cell>
          <cell r="B179" t="str">
            <v>ＳＥ会社ＡＰＰＬＹ</v>
          </cell>
        </row>
        <row r="180">
          <cell r="A180" t="str">
            <v>04</v>
          </cell>
          <cell r="B180" t="str">
            <v>ＣＡＰＬＹ－Ｆ</v>
          </cell>
        </row>
        <row r="181">
          <cell r="A181" t="str">
            <v>05</v>
          </cell>
          <cell r="B181" t="str">
            <v>ＩＳＶ購入 or 個別契約購入</v>
          </cell>
        </row>
        <row r="182">
          <cell r="A182" t="str">
            <v>07</v>
          </cell>
          <cell r="B182" t="str">
            <v>ISV部品利用</v>
          </cell>
        </row>
        <row r="183">
          <cell r="A183" t="str">
            <v>08</v>
          </cell>
          <cell r="B183" t="str">
            <v>ＡＰＰＬＹ－Ｇ</v>
          </cell>
        </row>
        <row r="231">
          <cell r="A231" t="str">
            <v xml:space="preserve"> </v>
          </cell>
          <cell r="B231" t="str">
            <v>--</v>
          </cell>
        </row>
        <row r="232">
          <cell r="A232" t="str">
            <v>01</v>
          </cell>
          <cell r="B232" t="str">
            <v>サーバ/クライアント使用権</v>
          </cell>
        </row>
        <row r="233">
          <cell r="A233" t="str">
            <v>02</v>
          </cell>
          <cell r="B233" t="str">
            <v>サーバ使用権</v>
          </cell>
        </row>
        <row r="234">
          <cell r="A234" t="str">
            <v>03</v>
          </cell>
          <cell r="B234" t="str">
            <v>クライアント使用権</v>
          </cell>
        </row>
        <row r="235">
          <cell r="A235" t="str">
            <v>04</v>
          </cell>
          <cell r="B235" t="str">
            <v>スタンドアロン使用権</v>
          </cell>
        </row>
        <row r="271">
          <cell r="A271" t="str">
            <v>0</v>
          </cell>
          <cell r="B271" t="str">
            <v>オペ推部門画面入力対象外</v>
          </cell>
        </row>
        <row r="272">
          <cell r="A272" t="str">
            <v>1</v>
          </cell>
          <cell r="B272" t="str">
            <v>オペ推部門画面入力対象</v>
          </cell>
        </row>
        <row r="367">
          <cell r="A367" t="str">
            <v>030</v>
          </cell>
          <cell r="B367" t="str">
            <v>Ａ５　Ｐｏｗｅｒｅｄ　ｂｙ　Ｗｉｎｄｏｗｓ　Ａｚｕｒｅ</v>
          </cell>
        </row>
        <row r="368">
          <cell r="A368" t="str">
            <v>031</v>
          </cell>
          <cell r="B368" t="str">
            <v>ＭＳ　Ｗｉｎ　Ａｚｕｒｅ　Ｐｌａｔｆｏｒｍ</v>
          </cell>
        </row>
        <row r="369">
          <cell r="A369" t="str">
            <v>032</v>
          </cell>
          <cell r="B369" t="str">
            <v>Ｔｒｕｓｔｅｄ　Ｐｕｂｌｉｃ　Ｓ５</v>
          </cell>
        </row>
        <row r="370">
          <cell r="A370" t="str">
            <v>033</v>
          </cell>
          <cell r="B370" t="str">
            <v>ＰＲＩＭＥＨＰＣ</v>
          </cell>
        </row>
        <row r="371">
          <cell r="A371" t="str">
            <v>029</v>
          </cell>
          <cell r="B371" t="str">
            <v>ＰＲＩＭＥＱＵＥＳＴ　２０００／１０００シリーズ</v>
          </cell>
        </row>
        <row r="372">
          <cell r="A372" t="str">
            <v>001</v>
          </cell>
          <cell r="B372" t="str">
            <v>ＧＳ／Ｍ</v>
          </cell>
        </row>
        <row r="373">
          <cell r="A373" t="str">
            <v>023</v>
          </cell>
          <cell r="B373" t="str">
            <v>ＰＲＩＭＥＦＯＲＣＥ</v>
          </cell>
        </row>
        <row r="374">
          <cell r="A374" t="str">
            <v>003</v>
          </cell>
          <cell r="B374" t="str">
            <v>ＳＵＲＥ　ＳＹＳＴＥＭ</v>
          </cell>
        </row>
        <row r="375">
          <cell r="A375" t="str">
            <v>026</v>
          </cell>
          <cell r="B375" t="str">
            <v>ＰＲＩＭＥＱＵＥＳＴ　４００／５００／５００Ａ</v>
          </cell>
        </row>
        <row r="376">
          <cell r="A376" t="str">
            <v>006</v>
          </cell>
          <cell r="B376" t="str">
            <v>ＰＲＩＭＥＰＯＷＥＲ／ＧＰ７０００Ｆ</v>
          </cell>
        </row>
        <row r="377">
          <cell r="A377" t="str">
            <v>027</v>
          </cell>
          <cell r="B377" t="str">
            <v>ＳＰＡＲＣ　Ｍ１０／ＳＰＡＲＣ　Ｅｎｔｅｒｐｒｉｓｅ</v>
          </cell>
        </row>
        <row r="378">
          <cell r="A378" t="str">
            <v>028</v>
          </cell>
          <cell r="B378" t="str">
            <v>Ｓ　Ｓｅｒｉｅｓ</v>
          </cell>
        </row>
        <row r="379">
          <cell r="A379" t="str">
            <v>024</v>
          </cell>
          <cell r="B379" t="str">
            <v>他社Ｓｕｎ</v>
          </cell>
        </row>
        <row r="380">
          <cell r="A380" t="str">
            <v>025</v>
          </cell>
          <cell r="B380" t="str">
            <v>ＳＰ５０００</v>
          </cell>
        </row>
        <row r="381">
          <cell r="A381" t="str">
            <v>005</v>
          </cell>
          <cell r="B381" t="str">
            <v>ＧＰ７０００Ｄ</v>
          </cell>
        </row>
        <row r="382">
          <cell r="A382" t="str">
            <v>009</v>
          </cell>
          <cell r="B382" t="str">
            <v>ＰＲＩＭＥＲＧＹ６０００／ＧＰ６０００</v>
          </cell>
        </row>
        <row r="383">
          <cell r="A383" t="str">
            <v>010</v>
          </cell>
          <cell r="B383" t="str">
            <v>Ｋ－１５００</v>
          </cell>
        </row>
        <row r="384">
          <cell r="A384" t="str">
            <v>011</v>
          </cell>
          <cell r="B384" t="str">
            <v>ＦＭ－Ｇ</v>
          </cell>
        </row>
        <row r="385">
          <cell r="A385" t="str">
            <v>012</v>
          </cell>
          <cell r="B385" t="str">
            <v>ＰＲＩＭＥＲＧＹ／ＧＰ５０００</v>
          </cell>
        </row>
        <row r="386">
          <cell r="A386" t="str">
            <v>013</v>
          </cell>
          <cell r="B386" t="str">
            <v>ＦＭ－Ｖ</v>
          </cell>
        </row>
        <row r="387">
          <cell r="A387" t="str">
            <v>014</v>
          </cell>
          <cell r="B387" t="str">
            <v>ＣＥＬＳＩＵＳ／ＦＭＶ－ＰＲＯ</v>
          </cell>
        </row>
        <row r="388">
          <cell r="A388" t="str">
            <v>015</v>
          </cell>
          <cell r="B388" t="str">
            <v>ＦＭ－Ｒ／ＴＯＷＮＳ</v>
          </cell>
        </row>
        <row r="389">
          <cell r="A389" t="str">
            <v>016</v>
          </cell>
          <cell r="B389" t="str">
            <v>金融ターミナル</v>
          </cell>
        </row>
        <row r="390">
          <cell r="A390" t="str">
            <v>017</v>
          </cell>
          <cell r="B390" t="str">
            <v>流通ターミナル</v>
          </cell>
        </row>
        <row r="391">
          <cell r="A391" t="str">
            <v>018</v>
          </cell>
          <cell r="B391" t="str">
            <v>他社機</v>
          </cell>
        </row>
        <row r="392">
          <cell r="A392" t="str">
            <v>019</v>
          </cell>
          <cell r="B392" t="str">
            <v>その他＜ＰＣ＞</v>
          </cell>
        </row>
        <row r="393">
          <cell r="A393" t="str">
            <v>020</v>
          </cell>
          <cell r="B393" t="str">
            <v>その他＜ＰＣ以外＞</v>
          </cell>
        </row>
        <row r="394">
          <cell r="A394" t="str">
            <v>022</v>
          </cell>
          <cell r="B394" t="str">
            <v>クライアント機種非限定</v>
          </cell>
        </row>
        <row r="395">
          <cell r="A395" t="str">
            <v>004</v>
          </cell>
          <cell r="B395" t="str">
            <v>ＡＰ３０００</v>
          </cell>
        </row>
        <row r="396">
          <cell r="A396" t="str">
            <v>002</v>
          </cell>
          <cell r="B396" t="str">
            <v>ＶＰＰ／ＶＰ</v>
          </cell>
        </row>
        <row r="399">
          <cell r="A399" t="str">
            <v>001</v>
          </cell>
          <cell r="B399" t="str">
            <v>ＭＳＰ</v>
          </cell>
        </row>
        <row r="400">
          <cell r="A400" t="str">
            <v>002</v>
          </cell>
          <cell r="B400" t="str">
            <v>ＸＳＰ</v>
          </cell>
        </row>
        <row r="401">
          <cell r="A401" t="str">
            <v>003</v>
          </cell>
          <cell r="B401" t="str">
            <v>ＳＸＯ</v>
          </cell>
        </row>
        <row r="402">
          <cell r="A402" t="str">
            <v>004</v>
          </cell>
          <cell r="B402" t="str">
            <v>ＵＸＰ／Ｖ</v>
          </cell>
        </row>
        <row r="403">
          <cell r="A403" t="str">
            <v>005</v>
          </cell>
          <cell r="B403" t="str">
            <v>ＵＸＰ／ＤＳ</v>
          </cell>
        </row>
        <row r="404">
          <cell r="A404" t="str">
            <v>010</v>
          </cell>
          <cell r="B404" t="str">
            <v>ＡＳＰ</v>
          </cell>
        </row>
        <row r="405">
          <cell r="A405" t="str">
            <v>011</v>
          </cell>
          <cell r="B405" t="str">
            <v>ＳＸ／Ｇ</v>
          </cell>
        </row>
        <row r="406">
          <cell r="A406" t="str">
            <v>006</v>
          </cell>
          <cell r="B406" t="str">
            <v>Ｓｏｌａｒｉｓ＜ＳＰＡＲＣ＞</v>
          </cell>
        </row>
        <row r="407">
          <cell r="A407" t="str">
            <v>007</v>
          </cell>
          <cell r="B407" t="str">
            <v>Ｓｏｌａｒｉｓ＜ＩＡ＞</v>
          </cell>
        </row>
        <row r="408">
          <cell r="A408" t="str">
            <v>008</v>
          </cell>
          <cell r="B408" t="str">
            <v>Ｓｏｌａｒｉｓ＜１．Ｘ＞</v>
          </cell>
        </row>
        <row r="409">
          <cell r="A409" t="str">
            <v>032</v>
          </cell>
          <cell r="B409" t="str">
            <v>Ｗｉｎ　ＳＶ　２００３</v>
          </cell>
        </row>
        <row r="410">
          <cell r="A410" t="str">
            <v>034</v>
          </cell>
          <cell r="B410" t="str">
            <v>Ｗｉｎ　ＳＶ　２００３（Ｉｔａｎｉｕｍ）</v>
          </cell>
        </row>
        <row r="411">
          <cell r="A411" t="str">
            <v>035</v>
          </cell>
          <cell r="B411" t="str">
            <v>Ｗｉｎ　ＳＶ　２００３（ｘ６４）</v>
          </cell>
        </row>
        <row r="412">
          <cell r="A412" t="str">
            <v>030</v>
          </cell>
          <cell r="B412" t="str">
            <v>Ｗｉｎ－ＸＰ（３２ｂｉｔ版）</v>
          </cell>
        </row>
        <row r="413">
          <cell r="A413" t="str">
            <v>031</v>
          </cell>
          <cell r="B413" t="str">
            <v>Ｗｉｎ－ＸＰ（６４ｂｉｔ版）</v>
          </cell>
        </row>
        <row r="414">
          <cell r="A414" t="str">
            <v>027</v>
          </cell>
          <cell r="B414" t="str">
            <v>ＷｉｎＣＥ</v>
          </cell>
        </row>
        <row r="415">
          <cell r="A415" t="str">
            <v>029</v>
          </cell>
          <cell r="B415" t="str">
            <v>Ｌｉｎｕｘ</v>
          </cell>
        </row>
        <row r="416">
          <cell r="A416" t="str">
            <v>036</v>
          </cell>
          <cell r="B416" t="str">
            <v>Ｌｉｎｕｘ（ＥＭ６４Ｔ）</v>
          </cell>
        </row>
        <row r="417">
          <cell r="A417" t="str">
            <v>033</v>
          </cell>
          <cell r="B417" t="str">
            <v>Ｌｉｎｕｘ（Ｉｔａｎｉｕｍ）</v>
          </cell>
        </row>
        <row r="418">
          <cell r="A418" t="str">
            <v>018</v>
          </cell>
          <cell r="B418" t="str">
            <v>他社機ＯＳ</v>
          </cell>
        </row>
        <row r="419">
          <cell r="A419" t="str">
            <v>022</v>
          </cell>
          <cell r="B419" t="str">
            <v>クライアントＯＳ非限定</v>
          </cell>
        </row>
        <row r="420">
          <cell r="A420" t="str">
            <v>019</v>
          </cell>
          <cell r="B420" t="str">
            <v>その他＜ＰＣ＞</v>
          </cell>
        </row>
        <row r="421">
          <cell r="A421" t="str">
            <v>020</v>
          </cell>
          <cell r="B421" t="str">
            <v>その他＜ＰＣ以外＞</v>
          </cell>
        </row>
        <row r="422">
          <cell r="A422" t="str">
            <v>037</v>
          </cell>
          <cell r="B422" t="str">
            <v>Ｗｉｎ　Ｖｉｓｔａ（３２ｂｉｔ版）</v>
          </cell>
        </row>
        <row r="423">
          <cell r="A423" t="str">
            <v>038</v>
          </cell>
          <cell r="B423" t="str">
            <v>Ｗｉｎ　Ｖｉｓｔａ（６４ｂｉｔ版）</v>
          </cell>
        </row>
        <row r="424">
          <cell r="A424" t="str">
            <v>039</v>
          </cell>
          <cell r="B424" t="str">
            <v>Ｗｉｎ　ＳＶ　２００８</v>
          </cell>
        </row>
        <row r="425">
          <cell r="A425" t="str">
            <v>040</v>
          </cell>
          <cell r="B425" t="str">
            <v>Ｗｉｎ　ＳＶ　２００８（ｘ６４）</v>
          </cell>
        </row>
        <row r="426">
          <cell r="A426" t="str">
            <v>041</v>
          </cell>
          <cell r="B426" t="str">
            <v>Ｗｉｎ　ＳＶ　２００８（Ｉｔａｎｉｕｍ）</v>
          </cell>
        </row>
        <row r="427">
          <cell r="A427" t="str">
            <v>042</v>
          </cell>
          <cell r="B427" t="str">
            <v>Ｗｉｎｄｏｗｓ　７（３２ｂｉｔ版）</v>
          </cell>
        </row>
        <row r="428">
          <cell r="A428" t="str">
            <v>043</v>
          </cell>
          <cell r="B428" t="str">
            <v>Ｗｉｎｄｏｗｓ　７（６４ｂｉｔ版）</v>
          </cell>
        </row>
        <row r="429">
          <cell r="A429" t="str">
            <v>044</v>
          </cell>
          <cell r="B429" t="str">
            <v>Ｗｉｎ　Ａｚｕｒｅ　Ｇｕｅｓｔ　ＯＳ</v>
          </cell>
        </row>
        <row r="430">
          <cell r="A430" t="str">
            <v>045</v>
          </cell>
          <cell r="B430" t="str">
            <v>Ｗｉｎ　ＳＶ　２０１２（６４ｂｉｔ版）</v>
          </cell>
        </row>
        <row r="431">
          <cell r="A431" t="str">
            <v>046</v>
          </cell>
          <cell r="B431" t="str">
            <v>Ｗｉｎｄｏｗｓ　８（３２ｂｉｔ版）</v>
          </cell>
        </row>
        <row r="432">
          <cell r="A432" t="str">
            <v>047</v>
          </cell>
          <cell r="B432" t="str">
            <v>Ｗｉｎｄｏｗｓ　８（６４ｂｉｔ版）</v>
          </cell>
        </row>
        <row r="433">
          <cell r="A433" t="str">
            <v>048</v>
          </cell>
          <cell r="B433" t="str">
            <v>Ｗｉｎｄｏｗｓ１０（３２ｂｉｔ版）</v>
          </cell>
        </row>
        <row r="434">
          <cell r="A434" t="str">
            <v>049</v>
          </cell>
          <cell r="B434" t="str">
            <v>Ｗｉｎｄｏｗｓ１０（６４ｂｉｔ版）</v>
          </cell>
        </row>
        <row r="500">
          <cell r="A500" t="str">
            <v xml:space="preserve"> </v>
          </cell>
          <cell r="B500" t="str">
            <v>--</v>
          </cell>
        </row>
        <row r="501">
          <cell r="A501" t="str">
            <v>00</v>
          </cell>
          <cell r="B501" t="str">
            <v>インスト－ル（スタンドアロン）</v>
          </cell>
        </row>
        <row r="502">
          <cell r="A502" t="str">
            <v>01</v>
          </cell>
          <cell r="B502" t="str">
            <v>サ－バインスト－ル</v>
          </cell>
        </row>
        <row r="503">
          <cell r="A503" t="str">
            <v>02</v>
          </cell>
          <cell r="B503" t="str">
            <v>クライアントインスト－ル</v>
          </cell>
        </row>
        <row r="504">
          <cell r="A504" t="str">
            <v>03</v>
          </cell>
          <cell r="B504" t="str">
            <v>接続端末数</v>
          </cell>
        </row>
        <row r="505">
          <cell r="A505" t="str">
            <v>10</v>
          </cell>
          <cell r="B505" t="str">
            <v>プロセッサ数</v>
          </cell>
        </row>
        <row r="506">
          <cell r="A506" t="str">
            <v>04</v>
          </cell>
          <cell r="B506" t="str">
            <v>同時接続端末数</v>
          </cell>
        </row>
        <row r="507">
          <cell r="A507" t="str">
            <v>05</v>
          </cell>
          <cell r="B507" t="str">
            <v>登録ユ－ザ数</v>
          </cell>
        </row>
        <row r="508">
          <cell r="A508" t="str">
            <v>06</v>
          </cell>
          <cell r="B508" t="str">
            <v>セッション数</v>
          </cell>
        </row>
        <row r="509">
          <cell r="A509" t="str">
            <v>11</v>
          </cell>
          <cell r="B509" t="str">
            <v>データ量</v>
          </cell>
        </row>
        <row r="510">
          <cell r="A510" t="str">
            <v>07</v>
          </cell>
          <cell r="B510" t="str">
            <v>管理ノ－ド数</v>
          </cell>
        </row>
        <row r="511">
          <cell r="A511" t="str">
            <v>08</v>
          </cell>
          <cell r="B511" t="str">
            <v>その他</v>
          </cell>
        </row>
        <row r="512">
          <cell r="A512" t="str">
            <v>09</v>
          </cell>
          <cell r="B512" t="str">
            <v>使用権無し</v>
          </cell>
        </row>
        <row r="530">
          <cell r="A530" t="str">
            <v xml:space="preserve"> </v>
          </cell>
          <cell r="B530" t="str">
            <v>--</v>
          </cell>
        </row>
        <row r="531">
          <cell r="A531" t="str">
            <v>1</v>
          </cell>
          <cell r="B531" t="str">
            <v>サーバ</v>
          </cell>
        </row>
        <row r="532">
          <cell r="A532" t="str">
            <v>2</v>
          </cell>
          <cell r="B532" t="str">
            <v>クライアント</v>
          </cell>
        </row>
        <row r="533">
          <cell r="A533" t="str">
            <v>3</v>
          </cell>
          <cell r="B533" t="str">
            <v>スタンドアロン</v>
          </cell>
        </row>
        <row r="542">
          <cell r="A542" t="str">
            <v xml:space="preserve"> </v>
          </cell>
          <cell r="B542" t="str">
            <v>--</v>
          </cell>
        </row>
        <row r="543">
          <cell r="A543" t="str">
            <v>00</v>
          </cell>
          <cell r="B543" t="str">
            <v>スタンドアロン商品</v>
          </cell>
        </row>
        <row r="544">
          <cell r="A544" t="str">
            <v>01</v>
          </cell>
          <cell r="B544" t="str">
            <v>サーバ商品</v>
          </cell>
        </row>
        <row r="545">
          <cell r="A545" t="str">
            <v>02</v>
          </cell>
          <cell r="B545" t="str">
            <v>クライアント商品</v>
          </cell>
        </row>
        <row r="546">
          <cell r="A546" t="str">
            <v>03</v>
          </cell>
          <cell r="B546" t="str">
            <v>Ｃ／Ｓ商品</v>
          </cell>
        </row>
        <row r="547">
          <cell r="A547" t="str">
            <v>04</v>
          </cell>
          <cell r="B547" t="str">
            <v>Ｗｅｂ商品</v>
          </cell>
        </row>
        <row r="1126">
          <cell r="A1126" t="str">
            <v>03</v>
          </cell>
          <cell r="B1126" t="str">
            <v>プログラムサポート（月額）</v>
          </cell>
        </row>
        <row r="1127">
          <cell r="A1127" t="str">
            <v>04</v>
          </cell>
          <cell r="B1127" t="str">
            <v>プログラムサポート（年額）</v>
          </cell>
        </row>
        <row r="1135">
          <cell r="A1135" t="str">
            <v>0</v>
          </cell>
          <cell r="B1135" t="str">
            <v>通常</v>
          </cell>
        </row>
        <row r="1136">
          <cell r="A1136" t="str">
            <v>1</v>
          </cell>
          <cell r="B1136" t="str">
            <v>マスタＦＩＸ前</v>
          </cell>
        </row>
        <row r="1148">
          <cell r="A1148" t="str">
            <v>1</v>
          </cell>
          <cell r="B1148" t="str">
            <v>標準</v>
          </cell>
        </row>
        <row r="1149">
          <cell r="A1149" t="str">
            <v>2</v>
          </cell>
          <cell r="B1149" t="str">
            <v>開発元出荷</v>
          </cell>
        </row>
        <row r="1150">
          <cell r="A1150" t="str">
            <v>3</v>
          </cell>
          <cell r="B1150" t="str">
            <v>メーカ出荷</v>
          </cell>
        </row>
        <row r="1151">
          <cell r="A1151" t="str">
            <v>4</v>
          </cell>
          <cell r="B1151" t="str">
            <v>出荷非対象</v>
          </cell>
        </row>
        <row r="1152">
          <cell r="A1152" t="str">
            <v>5</v>
          </cell>
          <cell r="B1152" t="str">
            <v>その他</v>
          </cell>
        </row>
        <row r="1155">
          <cell r="A1155" t="str">
            <v>3477</v>
          </cell>
          <cell r="B1155" t="str">
            <v>金融販推）チャネ推部</v>
          </cell>
        </row>
        <row r="1156">
          <cell r="A1156" t="str">
            <v>1707</v>
          </cell>
          <cell r="B1156" t="str">
            <v>ソフト）アプリ販推（Ｄ）</v>
          </cell>
        </row>
        <row r="1157">
          <cell r="A1157" t="str">
            <v>4796</v>
          </cell>
          <cell r="B1157" t="str">
            <v>官公庁）ＴＡシス統</v>
          </cell>
        </row>
        <row r="1158">
          <cell r="A1158" t="str">
            <v>1406</v>
          </cell>
          <cell r="B1158" t="str">
            <v>イノベＢＣ【セキュ】</v>
          </cell>
        </row>
        <row r="1159">
          <cell r="A1159" t="str">
            <v>1576</v>
          </cell>
          <cell r="B1159" t="str">
            <v>ビジイノ統）一イノベ【セキュ】</v>
          </cell>
        </row>
        <row r="1160">
          <cell r="A1160" t="str">
            <v>3779</v>
          </cell>
          <cell r="B1160" t="str">
            <v>流通）ターミナル販推</v>
          </cell>
        </row>
        <row r="1161">
          <cell r="A1161" t="str">
            <v>6906</v>
          </cell>
          <cell r="B1161" t="str">
            <v>ＦＴＥＣ）先営）二営</v>
          </cell>
        </row>
        <row r="1162">
          <cell r="A1162" t="str">
            <v>0921</v>
          </cell>
          <cell r="B1162" t="str">
            <v>イノベ）ソーシャル【イノベ】</v>
          </cell>
        </row>
        <row r="1171">
          <cell r="A1171" t="str">
            <v>USD</v>
          </cell>
          <cell r="B1171" t="str">
            <v>アメリカドル</v>
          </cell>
        </row>
        <row r="1172">
          <cell r="A1172" t="str">
            <v>GBP</v>
          </cell>
          <cell r="B1172" t="str">
            <v>スターリングポンド</v>
          </cell>
        </row>
        <row r="1173">
          <cell r="A1173" t="str">
            <v>AUD</v>
          </cell>
          <cell r="B1173" t="str">
            <v>オーストラリアドル</v>
          </cell>
        </row>
        <row r="1174">
          <cell r="A1174" t="str">
            <v>JPY</v>
          </cell>
          <cell r="B1174" t="str">
            <v>日本円</v>
          </cell>
        </row>
        <row r="1175">
          <cell r="A1175" t="str">
            <v>HKD</v>
          </cell>
          <cell r="B1175" t="str">
            <v>香港ドル</v>
          </cell>
        </row>
        <row r="1176">
          <cell r="A1176" t="str">
            <v>SGD</v>
          </cell>
          <cell r="B1176" t="str">
            <v>シンガポールドル</v>
          </cell>
        </row>
        <row r="1177">
          <cell r="A1177" t="str">
            <v>MYR</v>
          </cell>
          <cell r="B1177" t="str">
            <v>マレーシアリンギット</v>
          </cell>
        </row>
        <row r="1178">
          <cell r="A1178" t="str">
            <v>PLN</v>
          </cell>
          <cell r="B1178" t="str">
            <v>ポーランドズロチ</v>
          </cell>
        </row>
        <row r="1179">
          <cell r="A1179" t="str">
            <v>EUR</v>
          </cell>
          <cell r="B1179" t="str">
            <v>ユーロ</v>
          </cell>
        </row>
        <row r="1188">
          <cell r="A1188" t="str">
            <v>1</v>
          </cell>
          <cell r="B1188" t="str">
            <v>一括払い</v>
          </cell>
        </row>
        <row r="1189">
          <cell r="A1189" t="str">
            <v>2</v>
          </cell>
          <cell r="B1189" t="str">
            <v>月額払い</v>
          </cell>
        </row>
        <row r="1328">
          <cell r="A1328" t="str">
            <v>01</v>
          </cell>
          <cell r="B1328" t="str">
            <v>サーバ＋クライアント（クライアント別購入）</v>
          </cell>
        </row>
        <row r="1329">
          <cell r="A1329" t="str">
            <v>02</v>
          </cell>
          <cell r="B1329" t="str">
            <v>サーバ＋クライアント（クライアント別購入）（運用待機含）</v>
          </cell>
        </row>
        <row r="1330">
          <cell r="A1330" t="str">
            <v>03</v>
          </cell>
          <cell r="B1330" t="str">
            <v>サーバ＋クライアント（クライアント同梱）</v>
          </cell>
        </row>
        <row r="1331">
          <cell r="A1331" t="str">
            <v>04</v>
          </cell>
          <cell r="B1331" t="str">
            <v>サーバ＋クライアント（クライアント同梱）（運用待機含）</v>
          </cell>
        </row>
        <row r="1332">
          <cell r="A1332" t="str">
            <v>05</v>
          </cell>
          <cell r="B1332" t="str">
            <v>サーバ＋ユーザ（ユーザ別購入）</v>
          </cell>
        </row>
        <row r="1333">
          <cell r="A1333" t="str">
            <v>06</v>
          </cell>
          <cell r="B1333" t="str">
            <v>サーバ＋ユーザ（ユーザ別購入）（運用待機含）</v>
          </cell>
        </row>
        <row r="1334">
          <cell r="A1334" t="str">
            <v>07</v>
          </cell>
          <cell r="B1334" t="str">
            <v>サーバ＋ユーザ（ユーザ同梱）</v>
          </cell>
        </row>
        <row r="1335">
          <cell r="A1335" t="str">
            <v>08</v>
          </cell>
          <cell r="B1335" t="str">
            <v>サーバ＋ユーザ（ユーザ同梱）（運用待機含）</v>
          </cell>
        </row>
        <row r="1336">
          <cell r="A1336" t="str">
            <v>09</v>
          </cell>
          <cell r="B1336" t="str">
            <v>サーバ＋同時接続（同時接続別購入）</v>
          </cell>
        </row>
        <row r="1337">
          <cell r="A1337" t="str">
            <v>10</v>
          </cell>
          <cell r="B1337" t="str">
            <v>サーバ＋同時接続（同時接続別購入）（運用待機含）</v>
          </cell>
        </row>
        <row r="1338">
          <cell r="A1338" t="str">
            <v>11</v>
          </cell>
          <cell r="B1338" t="str">
            <v>サーバ＋同時接続（同時接続同梱）</v>
          </cell>
        </row>
        <row r="1339">
          <cell r="A1339" t="str">
            <v>12</v>
          </cell>
          <cell r="B1339" t="str">
            <v>サーバ＋同時接続（同時接続同梱）（運用待機含）</v>
          </cell>
        </row>
        <row r="1340">
          <cell r="A1340" t="str">
            <v>13</v>
          </cell>
          <cell r="B1340" t="str">
            <v>サーバ（クライアントフリー）</v>
          </cell>
        </row>
        <row r="1341">
          <cell r="A1341" t="str">
            <v>14</v>
          </cell>
          <cell r="B1341" t="str">
            <v>サーバ（クライアントフリー）（運用待機含）</v>
          </cell>
        </row>
        <row r="1342">
          <cell r="A1342" t="str">
            <v>15</v>
          </cell>
          <cell r="B1342" t="str">
            <v>（追加）クライアント</v>
          </cell>
        </row>
        <row r="1343">
          <cell r="A1343" t="str">
            <v>16</v>
          </cell>
          <cell r="B1343" t="str">
            <v>（追加）ユーザ</v>
          </cell>
        </row>
        <row r="1344">
          <cell r="A1344" t="str">
            <v>17</v>
          </cell>
          <cell r="B1344" t="str">
            <v>（追加）同時接続</v>
          </cell>
        </row>
        <row r="1345">
          <cell r="A1345" t="str">
            <v>18</v>
          </cell>
          <cell r="B1345" t="str">
            <v>追加サーバ</v>
          </cell>
        </row>
        <row r="1346">
          <cell r="A1346" t="str">
            <v>19</v>
          </cell>
          <cell r="B1346" t="str">
            <v>パソコン（スタンドアロン）</v>
          </cell>
        </row>
        <row r="1347">
          <cell r="A1347" t="str">
            <v>20</v>
          </cell>
          <cell r="B1347" t="str">
            <v>プロセッサ（クライアントフリー）</v>
          </cell>
        </row>
        <row r="1348">
          <cell r="A1348" t="str">
            <v>21</v>
          </cell>
          <cell r="B1348" t="str">
            <v>プロセッサ（クライアントフリー）（運用待機含）</v>
          </cell>
        </row>
        <row r="1349">
          <cell r="A1349" t="str">
            <v>22</v>
          </cell>
          <cell r="B1349" t="str">
            <v>プロセッサ＋クライアント（クライアント別購入）</v>
          </cell>
        </row>
        <row r="1350">
          <cell r="A1350" t="str">
            <v>23</v>
          </cell>
          <cell r="B1350" t="str">
            <v>プロセッサ＋クライアント（クライアント別購入）（運用待機含）</v>
          </cell>
        </row>
        <row r="1351">
          <cell r="A1351" t="str">
            <v>24</v>
          </cell>
          <cell r="B1351" t="str">
            <v>追加プロセッサ</v>
          </cell>
        </row>
        <row r="1352">
          <cell r="A1352" t="str">
            <v>98</v>
          </cell>
          <cell r="B1352" t="str">
            <v>新規</v>
          </cell>
        </row>
        <row r="1353">
          <cell r="A1353" t="str">
            <v>99</v>
          </cell>
          <cell r="B1353" t="str">
            <v>その他</v>
          </cell>
        </row>
      </sheetData>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ｰﾄﾞｳｪｱ･ﾊﾟｯｹｰｼﾞﾌﾟﾛﾀﾞｸﾄ(駒込ｾﾝﾀｰ)"/>
      <sheetName val="ﾊｰﾄﾞｳｪｱ･ﾊﾟｯｹｰｼﾞﾌﾟﾛﾀﾞｸﾄ(本部)"/>
      <sheetName val="ﾊｰﾄﾞｳｪｱ･ﾊﾟｯｹｰｼﾞﾌﾟﾛﾀﾞｸﾄ(病産院)"/>
      <sheetName val="ﾊﾟｯｹｰｼﾞﾌﾟﾛﾀﾞｸﾄ(OFFICECRAFT)"/>
      <sheetName val="ｿﾌﾄｳｪｱ開発"/>
      <sheetName val="ｿﾌﾄｳｪｱ開発(ﾌｪｰｽﾞ別)"/>
    </sheetNames>
    <sheetDataSet>
      <sheetData sheetId="0">
        <row r="81">
          <cell r="F81">
            <v>40451300</v>
          </cell>
        </row>
      </sheetData>
      <sheetData sheetId="1">
        <row r="57">
          <cell r="F57">
            <v>19198500</v>
          </cell>
        </row>
      </sheetData>
      <sheetData sheetId="2">
        <row r="40">
          <cell r="F40">
            <v>94253600</v>
          </cell>
        </row>
      </sheetData>
      <sheetData sheetId="3">
        <row r="8">
          <cell r="F8">
            <v>73200000</v>
          </cell>
        </row>
      </sheetData>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
      <sheetName val="仕様変更管理台帳"/>
      <sheetName val="サブシステム別仕様変更状況表"/>
      <sheetName val="仕様変更件数推移グラフ"/>
      <sheetName val="グラフデータ"/>
      <sheetName val="工程別仕様変更件数集計表"/>
    </sheetNames>
    <sheetDataSet>
      <sheetData sheetId="0" refreshError="1"/>
      <sheetData sheetId="1">
        <row r="16">
          <cell r="D16">
            <v>38148</v>
          </cell>
        </row>
      </sheetData>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ｰﾄﾞｳｪｱ･ﾊﾟｯｹｰｼﾞﾌﾟﾛﾀﾞｸﾄ(駒込ｾﾝﾀｰ)"/>
      <sheetName val="ﾊｰﾄﾞｳｪｱ･ﾊﾟｯｹｰｼﾞﾌﾟﾛﾀﾞｸﾄ(本部)"/>
      <sheetName val="ﾊｰﾄﾞｳｪｱ･ﾊﾟｯｹｰｼﾞﾌﾟﾛﾀﾞｸﾄ(病産院)"/>
      <sheetName val="ﾊﾟｯｹｰｼﾞﾌﾟﾛﾀﾞｸﾄ(OFFICECRAFT)"/>
      <sheetName val="ｿﾌﾄｳｪｱ開発"/>
      <sheetName val="ｿﾌﾄｳｪｱ開発(ﾌｪｰｽﾞ別)"/>
    </sheetNames>
    <sheetDataSet>
      <sheetData sheetId="0">
        <row r="81">
          <cell r="F81">
            <v>40451300</v>
          </cell>
        </row>
      </sheetData>
      <sheetData sheetId="1">
        <row r="57">
          <cell r="F57">
            <v>19198500</v>
          </cell>
        </row>
      </sheetData>
      <sheetData sheetId="2">
        <row r="40">
          <cell r="F40">
            <v>94253600</v>
          </cell>
        </row>
      </sheetData>
      <sheetData sheetId="3">
        <row r="8">
          <cell r="F8">
            <v>73200000</v>
          </cell>
        </row>
      </sheetData>
      <sheetData sheetId="4" refreshError="1"/>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
      <sheetName val="仕様変更管理台帳"/>
      <sheetName val="サブシステム別仕様変更状況表"/>
      <sheetName val="仕様変更件数推移グラフ"/>
      <sheetName val="グラフデータ"/>
      <sheetName val="工程別仕様変更件数集計表"/>
    </sheetNames>
    <sheetDataSet>
      <sheetData sheetId="0"/>
      <sheetData sheetId="1" refreshError="1">
        <row r="14">
          <cell r="E14">
            <v>38203</v>
          </cell>
        </row>
        <row r="16">
          <cell r="D16">
            <v>38148</v>
          </cell>
          <cell r="E16">
            <v>7</v>
          </cell>
        </row>
        <row r="20">
          <cell r="B20">
            <v>1</v>
          </cell>
          <cell r="C20" t="str">
            <v>クワザワ様 経理</v>
          </cell>
          <cell r="D20">
            <v>1</v>
          </cell>
          <cell r="E20" t="str">
            <v>クワザワ様 経理</v>
          </cell>
          <cell r="J20">
            <v>1</v>
          </cell>
          <cell r="K20" t="str">
            <v>実施</v>
          </cell>
        </row>
        <row r="21">
          <cell r="B21">
            <v>2</v>
          </cell>
          <cell r="C21" t="str">
            <v>クワザワ様 財務</v>
          </cell>
          <cell r="D21">
            <v>2</v>
          </cell>
          <cell r="E21" t="str">
            <v>クワザワ様 財務</v>
          </cell>
          <cell r="J21">
            <v>2</v>
          </cell>
          <cell r="K21" t="str">
            <v>中止</v>
          </cell>
        </row>
        <row r="22">
          <cell r="B22">
            <v>3</v>
          </cell>
          <cell r="C22" t="str">
            <v>クワザワ様 業務</v>
          </cell>
          <cell r="D22">
            <v>3</v>
          </cell>
          <cell r="E22" t="str">
            <v>クワザワ様 業務</v>
          </cell>
          <cell r="J22">
            <v>3</v>
          </cell>
          <cell r="K22" t="str">
            <v>Ｆ検討中</v>
          </cell>
        </row>
        <row r="23">
          <cell r="B23">
            <v>4</v>
          </cell>
          <cell r="C23" t="str">
            <v>クワザワ様 情ｼｽ</v>
          </cell>
          <cell r="D23">
            <v>4</v>
          </cell>
          <cell r="E23" t="str">
            <v>クワザワ様 情ｼｽ</v>
          </cell>
          <cell r="J23">
            <v>4</v>
          </cell>
          <cell r="K23" t="str">
            <v>Ｋ検討中</v>
          </cell>
        </row>
        <row r="24">
          <cell r="B24">
            <v>5</v>
          </cell>
          <cell r="C24" t="str">
            <v>クワザワ様 他</v>
          </cell>
          <cell r="D24">
            <v>5</v>
          </cell>
          <cell r="E24" t="str">
            <v>クワザワ様 他</v>
          </cell>
          <cell r="J24">
            <v>5</v>
          </cell>
        </row>
        <row r="25">
          <cell r="B25">
            <v>6</v>
          </cell>
          <cell r="C25" t="str">
            <v>富士通 共通G</v>
          </cell>
          <cell r="D25">
            <v>6</v>
          </cell>
          <cell r="E25" t="str">
            <v>富士通 共通G</v>
          </cell>
          <cell r="J25">
            <v>6</v>
          </cell>
        </row>
        <row r="26">
          <cell r="B26">
            <v>7</v>
          </cell>
          <cell r="C26" t="str">
            <v>富士通 受発注G</v>
          </cell>
          <cell r="D26">
            <v>7</v>
          </cell>
          <cell r="E26" t="str">
            <v>富士通 受発注G</v>
          </cell>
          <cell r="J26">
            <v>7</v>
          </cell>
        </row>
        <row r="27">
          <cell r="B27">
            <v>8</v>
          </cell>
          <cell r="C27" t="str">
            <v>富士通 在庫G</v>
          </cell>
          <cell r="D27">
            <v>8</v>
          </cell>
          <cell r="E27" t="str">
            <v>富士通 在庫G</v>
          </cell>
          <cell r="J27">
            <v>8</v>
          </cell>
        </row>
        <row r="28">
          <cell r="B28">
            <v>9</v>
          </cell>
          <cell r="C28" t="str">
            <v>富士通 ｾﾒﾝﾄG</v>
          </cell>
          <cell r="D28">
            <v>9</v>
          </cell>
          <cell r="E28" t="str">
            <v>富士通 ｾﾒﾝﾄG</v>
          </cell>
          <cell r="J28">
            <v>9</v>
          </cell>
        </row>
        <row r="29">
          <cell r="B29">
            <v>10</v>
          </cell>
          <cell r="C29" t="str">
            <v>富士通 工事G</v>
          </cell>
          <cell r="D29">
            <v>10</v>
          </cell>
          <cell r="E29" t="str">
            <v>富士通 工事G</v>
          </cell>
          <cell r="J29">
            <v>10</v>
          </cell>
        </row>
        <row r="30">
          <cell r="B30">
            <v>11</v>
          </cell>
          <cell r="C30" t="str">
            <v>富士通 売掛G</v>
          </cell>
          <cell r="D30">
            <v>11</v>
          </cell>
          <cell r="E30" t="str">
            <v>富士通 売掛G</v>
          </cell>
          <cell r="J30">
            <v>11</v>
          </cell>
        </row>
        <row r="31">
          <cell r="B31">
            <v>12</v>
          </cell>
          <cell r="C31" t="str">
            <v>富士通 買掛G</v>
          </cell>
          <cell r="D31">
            <v>12</v>
          </cell>
          <cell r="E31" t="str">
            <v>富士通 買掛G</v>
          </cell>
          <cell r="J31">
            <v>12</v>
          </cell>
        </row>
        <row r="32">
          <cell r="B32">
            <v>13</v>
          </cell>
          <cell r="C32" t="str">
            <v>富士通 実績G</v>
          </cell>
          <cell r="D32">
            <v>13</v>
          </cell>
          <cell r="E32" t="str">
            <v>富士通 実績G</v>
          </cell>
          <cell r="J32">
            <v>13</v>
          </cell>
        </row>
        <row r="33">
          <cell r="B33">
            <v>14</v>
          </cell>
          <cell r="C33" t="str">
            <v>富士通 全体</v>
          </cell>
          <cell r="D33">
            <v>14</v>
          </cell>
          <cell r="E33" t="str">
            <v>富士通 全体</v>
          </cell>
          <cell r="J33">
            <v>14</v>
          </cell>
        </row>
        <row r="34">
          <cell r="B34">
            <v>15</v>
          </cell>
          <cell r="C34" t="str">
            <v>富士通 移行G</v>
          </cell>
          <cell r="D34">
            <v>15</v>
          </cell>
          <cell r="E34" t="str">
            <v>富士通 移行G</v>
          </cell>
          <cell r="J34">
            <v>15</v>
          </cell>
        </row>
        <row r="35">
          <cell r="B35">
            <v>16</v>
          </cell>
          <cell r="C35" t="str">
            <v>富士通 EDIG</v>
          </cell>
          <cell r="D35">
            <v>16</v>
          </cell>
          <cell r="E35" t="str">
            <v>富士通 EDIG</v>
          </cell>
          <cell r="J35">
            <v>16</v>
          </cell>
        </row>
        <row r="36">
          <cell r="B36">
            <v>17</v>
          </cell>
          <cell r="C36" t="str">
            <v>富士通 FBG</v>
          </cell>
          <cell r="D36">
            <v>17</v>
          </cell>
          <cell r="E36" t="str">
            <v>富士通 FBG</v>
          </cell>
          <cell r="J36">
            <v>17</v>
          </cell>
        </row>
        <row r="37">
          <cell r="B37">
            <v>18</v>
          </cell>
          <cell r="C37" t="str">
            <v>富士通 他</v>
          </cell>
          <cell r="D37">
            <v>18</v>
          </cell>
          <cell r="E37" t="str">
            <v>富士通 他</v>
          </cell>
          <cell r="J37">
            <v>18</v>
          </cell>
        </row>
        <row r="38">
          <cell r="B38">
            <v>19</v>
          </cell>
          <cell r="C38" t="str">
            <v>クワザワ様 情ｼｽ</v>
          </cell>
          <cell r="D38">
            <v>19</v>
          </cell>
          <cell r="E38" t="str">
            <v>富士通 共通G</v>
          </cell>
          <cell r="J38">
            <v>19</v>
          </cell>
          <cell r="K38" t="str">
            <v>検討中</v>
          </cell>
        </row>
        <row r="39">
          <cell r="B39">
            <v>20</v>
          </cell>
          <cell r="D39">
            <v>20</v>
          </cell>
          <cell r="J39">
            <v>20</v>
          </cell>
        </row>
        <row r="40">
          <cell r="B40">
            <v>21</v>
          </cell>
          <cell r="D40">
            <v>21</v>
          </cell>
          <cell r="J40">
            <v>21</v>
          </cell>
        </row>
        <row r="41">
          <cell r="B41">
            <v>22</v>
          </cell>
          <cell r="D41">
            <v>22</v>
          </cell>
          <cell r="J41">
            <v>22</v>
          </cell>
        </row>
        <row r="42">
          <cell r="B42">
            <v>23</v>
          </cell>
          <cell r="D42">
            <v>23</v>
          </cell>
          <cell r="J42">
            <v>23</v>
          </cell>
        </row>
        <row r="43">
          <cell r="B43">
            <v>24</v>
          </cell>
          <cell r="C43" t="str">
            <v>クワザワ様 他</v>
          </cell>
          <cell r="D43">
            <v>24</v>
          </cell>
          <cell r="E43" t="str">
            <v>富士通 共通G</v>
          </cell>
          <cell r="J43">
            <v>24</v>
          </cell>
          <cell r="K43" t="str">
            <v>検討中</v>
          </cell>
        </row>
        <row r="44">
          <cell r="B44">
            <v>25</v>
          </cell>
          <cell r="D44">
            <v>25</v>
          </cell>
          <cell r="J44">
            <v>25</v>
          </cell>
        </row>
        <row r="45">
          <cell r="B45">
            <v>26</v>
          </cell>
          <cell r="D45">
            <v>26</v>
          </cell>
          <cell r="J45">
            <v>26</v>
          </cell>
        </row>
        <row r="46">
          <cell r="B46">
            <v>27</v>
          </cell>
          <cell r="D46">
            <v>27</v>
          </cell>
          <cell r="J46">
            <v>27</v>
          </cell>
        </row>
        <row r="47">
          <cell r="B47">
            <v>28</v>
          </cell>
          <cell r="D47">
            <v>28</v>
          </cell>
          <cell r="J47">
            <v>28</v>
          </cell>
        </row>
        <row r="48">
          <cell r="B48">
            <v>29</v>
          </cell>
          <cell r="D48">
            <v>29</v>
          </cell>
          <cell r="J48">
            <v>29</v>
          </cell>
        </row>
        <row r="49">
          <cell r="B49">
            <v>30</v>
          </cell>
          <cell r="D49">
            <v>30</v>
          </cell>
          <cell r="J49">
            <v>30</v>
          </cell>
        </row>
        <row r="50">
          <cell r="B50">
            <v>31</v>
          </cell>
          <cell r="D50">
            <v>31</v>
          </cell>
          <cell r="J50">
            <v>31</v>
          </cell>
        </row>
        <row r="51">
          <cell r="B51">
            <v>32</v>
          </cell>
          <cell r="D51">
            <v>32</v>
          </cell>
          <cell r="J51">
            <v>32</v>
          </cell>
        </row>
        <row r="52">
          <cell r="B52">
            <v>33</v>
          </cell>
          <cell r="D52">
            <v>33</v>
          </cell>
          <cell r="J52">
            <v>33</v>
          </cell>
        </row>
        <row r="53">
          <cell r="B53">
            <v>34</v>
          </cell>
          <cell r="D53">
            <v>34</v>
          </cell>
          <cell r="J53">
            <v>34</v>
          </cell>
        </row>
        <row r="54">
          <cell r="B54">
            <v>35</v>
          </cell>
          <cell r="D54">
            <v>35</v>
          </cell>
          <cell r="J54">
            <v>35</v>
          </cell>
        </row>
        <row r="55">
          <cell r="B55">
            <v>36</v>
          </cell>
          <cell r="D55">
            <v>36</v>
          </cell>
          <cell r="J55">
            <v>36</v>
          </cell>
        </row>
        <row r="56">
          <cell r="B56">
            <v>37</v>
          </cell>
          <cell r="D56">
            <v>37</v>
          </cell>
          <cell r="J56">
            <v>37</v>
          </cell>
        </row>
        <row r="57">
          <cell r="B57">
            <v>38</v>
          </cell>
          <cell r="D57">
            <v>38</v>
          </cell>
          <cell r="J57">
            <v>38</v>
          </cell>
        </row>
        <row r="58">
          <cell r="B58">
            <v>39</v>
          </cell>
          <cell r="D58">
            <v>39</v>
          </cell>
          <cell r="J58">
            <v>39</v>
          </cell>
        </row>
        <row r="59">
          <cell r="B59">
            <v>40</v>
          </cell>
          <cell r="D59">
            <v>40</v>
          </cell>
          <cell r="J59">
            <v>40</v>
          </cell>
        </row>
        <row r="60">
          <cell r="B60">
            <v>41</v>
          </cell>
          <cell r="D60">
            <v>41</v>
          </cell>
          <cell r="J60">
            <v>41</v>
          </cell>
        </row>
        <row r="61">
          <cell r="B61">
            <v>42</v>
          </cell>
          <cell r="D61">
            <v>42</v>
          </cell>
          <cell r="J61">
            <v>42</v>
          </cell>
        </row>
        <row r="62">
          <cell r="B62">
            <v>43</v>
          </cell>
          <cell r="D62">
            <v>43</v>
          </cell>
          <cell r="J62">
            <v>43</v>
          </cell>
        </row>
        <row r="63">
          <cell r="B63">
            <v>44</v>
          </cell>
          <cell r="D63">
            <v>44</v>
          </cell>
          <cell r="J63">
            <v>44</v>
          </cell>
        </row>
        <row r="64">
          <cell r="B64">
            <v>45</v>
          </cell>
          <cell r="D64">
            <v>45</v>
          </cell>
          <cell r="J64">
            <v>45</v>
          </cell>
        </row>
        <row r="65">
          <cell r="B65">
            <v>46</v>
          </cell>
          <cell r="D65">
            <v>46</v>
          </cell>
          <cell r="J65">
            <v>46</v>
          </cell>
        </row>
        <row r="66">
          <cell r="B66">
            <v>47</v>
          </cell>
          <cell r="D66">
            <v>47</v>
          </cell>
          <cell r="J66">
            <v>47</v>
          </cell>
        </row>
        <row r="67">
          <cell r="B67">
            <v>48</v>
          </cell>
          <cell r="D67">
            <v>48</v>
          </cell>
          <cell r="J67">
            <v>48</v>
          </cell>
        </row>
        <row r="68">
          <cell r="B68">
            <v>49</v>
          </cell>
          <cell r="D68">
            <v>49</v>
          </cell>
          <cell r="J68">
            <v>49</v>
          </cell>
        </row>
        <row r="69">
          <cell r="B69">
            <v>50</v>
          </cell>
          <cell r="D69">
            <v>50</v>
          </cell>
          <cell r="J69">
            <v>50</v>
          </cell>
        </row>
      </sheetData>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見積(ｿﾌﾄ)"/>
    </sheetNames>
    <sheetDataSet>
      <sheetData sheetId="0"/>
      <sheetData sheetId="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報告版"/>
      <sheetName val="統計版"/>
      <sheetName val="ＳＬ版"/>
      <sheetName val="ＢＬ版"/>
      <sheetName val="ＴＫ版"/>
      <sheetName val="Ｖ２版"/>
      <sheetName val="Ｖ２版 (2)"/>
      <sheetName val="集計"/>
      <sheetName val="システム名など"/>
      <sheetName val="修正比較①"/>
      <sheetName val="報告版 (2)"/>
      <sheetName val="統計版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B3" t="str">
            <v>N200</v>
          </cell>
          <cell r="C3" t="str">
            <v>共通管理</v>
          </cell>
        </row>
        <row r="4">
          <cell r="B4" t="str">
            <v>N201</v>
          </cell>
          <cell r="C4" t="str">
            <v>勤怠管理</v>
          </cell>
        </row>
        <row r="5">
          <cell r="B5" t="str">
            <v>N202</v>
          </cell>
          <cell r="C5" t="str">
            <v>人事管理</v>
          </cell>
        </row>
        <row r="6">
          <cell r="B6" t="str">
            <v>N203</v>
          </cell>
          <cell r="C6" t="str">
            <v>給与管理</v>
          </cell>
        </row>
        <row r="7">
          <cell r="B7" t="str">
            <v>N204</v>
          </cell>
          <cell r="C7" t="str">
            <v>予算管理</v>
          </cell>
        </row>
        <row r="8">
          <cell r="B8" t="str">
            <v>N205</v>
          </cell>
          <cell r="C8" t="str">
            <v>給与実態調査管理</v>
          </cell>
        </row>
        <row r="9">
          <cell r="B9" t="str">
            <v>N206</v>
          </cell>
          <cell r="C9" t="str">
            <v>臨時職員管理</v>
          </cell>
        </row>
        <row r="10">
          <cell r="B10" t="str">
            <v>N207</v>
          </cell>
          <cell r="C10" t="str">
            <v>社会保険管理</v>
          </cell>
        </row>
        <row r="11">
          <cell r="B11" t="str">
            <v>N210</v>
          </cell>
          <cell r="C11" t="str">
            <v>被服管理</v>
          </cell>
        </row>
        <row r="12">
          <cell r="B12" t="str">
            <v>N211</v>
          </cell>
          <cell r="C12" t="str">
            <v>研修管理</v>
          </cell>
        </row>
        <row r="13">
          <cell r="B13" t="str">
            <v>N212</v>
          </cell>
          <cell r="C13" t="str">
            <v>健康管理</v>
          </cell>
        </row>
        <row r="14">
          <cell r="B14" t="str">
            <v>N213</v>
          </cell>
          <cell r="C14" t="str">
            <v>退職金管理</v>
          </cell>
        </row>
        <row r="15">
          <cell r="B15" t="str">
            <v>N214</v>
          </cell>
          <cell r="C15" t="str">
            <v>採用管理</v>
          </cell>
        </row>
        <row r="16">
          <cell r="B16" t="str">
            <v>N215</v>
          </cell>
          <cell r="C16" t="str">
            <v>機構改革</v>
          </cell>
        </row>
        <row r="17">
          <cell r="B17" t="str">
            <v>N216</v>
          </cell>
          <cell r="C17" t="str">
            <v>定数管理</v>
          </cell>
        </row>
        <row r="18">
          <cell r="B18" t="str">
            <v>N280</v>
          </cell>
          <cell r="C18" t="str">
            <v>庶務連携</v>
          </cell>
        </row>
        <row r="19">
          <cell r="B19" t="str">
            <v>N283</v>
          </cell>
          <cell r="C19" t="str">
            <v>システム連携</v>
          </cell>
        </row>
        <row r="20">
          <cell r="B20" t="str">
            <v>N284</v>
          </cell>
          <cell r="C20" t="str">
            <v>情報公開拡張</v>
          </cell>
        </row>
      </sheetData>
      <sheetData sheetId="9" refreshError="1"/>
      <sheetData sheetId="10" refreshError="1"/>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I218"/>
  <sheetViews>
    <sheetView showGridLines="0" view="pageBreakPreview" zoomScale="70" zoomScaleNormal="55" zoomScaleSheetLayoutView="70" workbookViewId="0">
      <pane ySplit="1" topLeftCell="A197" activePane="bottomLeft" state="frozen"/>
      <selection pane="bottomLeft" activeCell="E139" sqref="E139"/>
    </sheetView>
  </sheetViews>
  <sheetFormatPr defaultColWidth="9" defaultRowHeight="15.75" outlineLevelRow="3" x14ac:dyDescent="0.15"/>
  <cols>
    <col min="1" max="3" width="3.625" style="2" customWidth="1"/>
    <col min="4" max="4" width="52.875" style="2" customWidth="1"/>
    <col min="5" max="5" width="60.5" style="1" customWidth="1"/>
    <col min="6" max="6" width="20.625" style="2" customWidth="1"/>
    <col min="7" max="7" width="37.875" style="2" customWidth="1"/>
    <col min="8" max="9" width="19.5" style="2" customWidth="1"/>
    <col min="10" max="16384" width="9" style="2"/>
  </cols>
  <sheetData>
    <row r="1" spans="1:9" ht="30" customHeight="1" thickBot="1" x14ac:dyDescent="0.2">
      <c r="A1" s="60" t="s">
        <v>0</v>
      </c>
      <c r="B1" s="61"/>
      <c r="C1" s="61"/>
      <c r="D1" s="62"/>
      <c r="E1" s="3" t="s">
        <v>2</v>
      </c>
      <c r="F1" s="4" t="s">
        <v>6</v>
      </c>
      <c r="G1" s="5" t="s">
        <v>3</v>
      </c>
      <c r="H1" s="4" t="s">
        <v>117</v>
      </c>
      <c r="I1" s="4" t="s">
        <v>118</v>
      </c>
    </row>
    <row r="2" spans="1:9" ht="40.15" customHeight="1" thickTop="1" x14ac:dyDescent="0.15">
      <c r="A2" s="6" t="s">
        <v>43</v>
      </c>
      <c r="B2" s="7"/>
      <c r="C2" s="7"/>
      <c r="D2" s="8"/>
      <c r="E2" s="9"/>
      <c r="F2" s="10">
        <f>SUM(F3,F39,F44,F65,F86,F107,F151,F173,F194,F172,F215,F216)</f>
        <v>0</v>
      </c>
      <c r="G2" s="11"/>
      <c r="H2" s="10">
        <f>SUM(H3,H39,H44,H65,H86,H107,H151,H173,H194,H172,H215,H216)</f>
        <v>0</v>
      </c>
      <c r="I2" s="10">
        <f>SUM(I3,I39,I44,I65,I86,I107,I151,I173,I194,I172,I215,I216)</f>
        <v>0</v>
      </c>
    </row>
    <row r="3" spans="1:9" ht="40.15" customHeight="1" outlineLevel="2" x14ac:dyDescent="0.15">
      <c r="A3" s="12"/>
      <c r="B3" s="13" t="s">
        <v>34</v>
      </c>
      <c r="C3" s="13"/>
      <c r="D3" s="14"/>
      <c r="E3" s="15" t="s">
        <v>8</v>
      </c>
      <c r="F3" s="16">
        <f>SUM(F4:F38)</f>
        <v>0</v>
      </c>
      <c r="G3" s="34" t="s">
        <v>5</v>
      </c>
      <c r="H3" s="18">
        <f>SUM(H4:H38)</f>
        <v>0</v>
      </c>
      <c r="I3" s="18">
        <f>SUM(I4:I38)</f>
        <v>0</v>
      </c>
    </row>
    <row r="4" spans="1:9" ht="18.75" outlineLevel="3" x14ac:dyDescent="0.15">
      <c r="A4" s="12"/>
      <c r="B4" s="53" t="s">
        <v>61</v>
      </c>
      <c r="C4" s="54" t="s">
        <v>53</v>
      </c>
      <c r="D4" s="55"/>
      <c r="E4" s="19"/>
      <c r="F4" s="20">
        <f>SUM(H4:I4)</f>
        <v>0</v>
      </c>
      <c r="G4" s="21"/>
      <c r="H4" s="22">
        <v>0</v>
      </c>
      <c r="I4" s="22">
        <v>0</v>
      </c>
    </row>
    <row r="5" spans="1:9" ht="18.75" outlineLevel="3" x14ac:dyDescent="0.15">
      <c r="A5" s="12"/>
      <c r="B5" s="53"/>
      <c r="C5" s="54" t="s">
        <v>70</v>
      </c>
      <c r="D5" s="55"/>
      <c r="E5" s="19"/>
      <c r="F5" s="20">
        <f>SUM(H5:I5)</f>
        <v>0</v>
      </c>
      <c r="G5" s="21"/>
      <c r="H5" s="22">
        <v>0</v>
      </c>
      <c r="I5" s="22">
        <v>0</v>
      </c>
    </row>
    <row r="6" spans="1:9" ht="18.75" outlineLevel="3" x14ac:dyDescent="0.15">
      <c r="A6" s="12"/>
      <c r="B6" s="53"/>
      <c r="C6" s="54" t="s">
        <v>55</v>
      </c>
      <c r="D6" s="55"/>
      <c r="E6" s="19"/>
      <c r="F6" s="20">
        <f t="shared" ref="F6:F9" si="0">SUM(H6:I6)</f>
        <v>0</v>
      </c>
      <c r="G6" s="21"/>
      <c r="H6" s="22">
        <v>0</v>
      </c>
      <c r="I6" s="22">
        <v>0</v>
      </c>
    </row>
    <row r="7" spans="1:9" ht="18.75" outlineLevel="3" x14ac:dyDescent="0.15">
      <c r="A7" s="12"/>
      <c r="B7" s="53"/>
      <c r="C7" s="54" t="s">
        <v>72</v>
      </c>
      <c r="D7" s="55"/>
      <c r="E7" s="19"/>
      <c r="F7" s="20">
        <f t="shared" si="0"/>
        <v>0</v>
      </c>
      <c r="G7" s="21"/>
      <c r="H7" s="22">
        <v>0</v>
      </c>
      <c r="I7" s="22">
        <v>0</v>
      </c>
    </row>
    <row r="8" spans="1:9" ht="18.75" outlineLevel="3" x14ac:dyDescent="0.15">
      <c r="A8" s="12"/>
      <c r="B8" s="53"/>
      <c r="C8" s="54" t="s">
        <v>54</v>
      </c>
      <c r="D8" s="55"/>
      <c r="E8" s="19"/>
      <c r="F8" s="20">
        <f t="shared" si="0"/>
        <v>0</v>
      </c>
      <c r="G8" s="21"/>
      <c r="H8" s="22">
        <v>0</v>
      </c>
      <c r="I8" s="22">
        <v>0</v>
      </c>
    </row>
    <row r="9" spans="1:9" ht="18.75" outlineLevel="3" x14ac:dyDescent="0.15">
      <c r="A9" s="12"/>
      <c r="B9" s="53"/>
      <c r="C9" s="54" t="s">
        <v>81</v>
      </c>
      <c r="D9" s="55"/>
      <c r="E9" s="19"/>
      <c r="F9" s="20">
        <f t="shared" si="0"/>
        <v>0</v>
      </c>
      <c r="G9" s="21"/>
      <c r="H9" s="22">
        <v>0</v>
      </c>
      <c r="I9" s="22">
        <v>0</v>
      </c>
    </row>
    <row r="10" spans="1:9" ht="18.75" outlineLevel="3" x14ac:dyDescent="0.15">
      <c r="A10" s="12"/>
      <c r="B10" s="53"/>
      <c r="C10" s="54" t="s">
        <v>56</v>
      </c>
      <c r="D10" s="55"/>
      <c r="E10" s="19"/>
      <c r="F10" s="20">
        <f t="shared" ref="F10:F38" si="1">SUM(H10:I10)</f>
        <v>0</v>
      </c>
      <c r="G10" s="21"/>
      <c r="H10" s="22">
        <v>0</v>
      </c>
      <c r="I10" s="22">
        <v>0</v>
      </c>
    </row>
    <row r="11" spans="1:9" ht="18.75" outlineLevel="3" x14ac:dyDescent="0.15">
      <c r="A11" s="12"/>
      <c r="B11" s="53"/>
      <c r="C11" s="54" t="s">
        <v>76</v>
      </c>
      <c r="D11" s="55"/>
      <c r="E11" s="19"/>
      <c r="F11" s="20">
        <f t="shared" si="1"/>
        <v>0</v>
      </c>
      <c r="G11" s="21"/>
      <c r="H11" s="22">
        <v>0</v>
      </c>
      <c r="I11" s="22">
        <v>0</v>
      </c>
    </row>
    <row r="12" spans="1:9" ht="18.75" outlineLevel="3" x14ac:dyDescent="0.15">
      <c r="A12" s="12"/>
      <c r="B12" s="53"/>
      <c r="C12" s="54" t="s">
        <v>78</v>
      </c>
      <c r="D12" s="55"/>
      <c r="E12" s="19"/>
      <c r="F12" s="20">
        <f t="shared" si="1"/>
        <v>0</v>
      </c>
      <c r="G12" s="21"/>
      <c r="H12" s="22">
        <v>0</v>
      </c>
      <c r="I12" s="22">
        <v>0</v>
      </c>
    </row>
    <row r="13" spans="1:9" ht="18.75" outlineLevel="3" x14ac:dyDescent="0.15">
      <c r="A13" s="12"/>
      <c r="B13" s="53"/>
      <c r="C13" s="54" t="s">
        <v>80</v>
      </c>
      <c r="D13" s="55"/>
      <c r="E13" s="19"/>
      <c r="F13" s="20">
        <f t="shared" si="1"/>
        <v>0</v>
      </c>
      <c r="G13" s="21"/>
      <c r="H13" s="22">
        <v>0</v>
      </c>
      <c r="I13" s="22">
        <v>0</v>
      </c>
    </row>
    <row r="14" spans="1:9" ht="18.75" outlineLevel="3" x14ac:dyDescent="0.15">
      <c r="A14" s="12"/>
      <c r="B14" s="53"/>
      <c r="C14" s="54" t="s">
        <v>83</v>
      </c>
      <c r="D14" s="55"/>
      <c r="E14" s="19"/>
      <c r="F14" s="20">
        <f t="shared" si="1"/>
        <v>0</v>
      </c>
      <c r="G14" s="21"/>
      <c r="H14" s="22">
        <v>0</v>
      </c>
      <c r="I14" s="22">
        <v>0</v>
      </c>
    </row>
    <row r="15" spans="1:9" ht="18.75" outlineLevel="3" x14ac:dyDescent="0.15">
      <c r="A15" s="12"/>
      <c r="B15" s="53"/>
      <c r="C15" s="56" t="s">
        <v>94</v>
      </c>
      <c r="D15" s="57"/>
      <c r="E15" s="45"/>
      <c r="F15" s="46">
        <f t="shared" si="1"/>
        <v>0</v>
      </c>
      <c r="G15" s="47"/>
      <c r="H15" s="46">
        <v>0</v>
      </c>
      <c r="I15" s="46">
        <v>0</v>
      </c>
    </row>
    <row r="16" spans="1:9" ht="18.75" outlineLevel="3" x14ac:dyDescent="0.15">
      <c r="A16" s="12"/>
      <c r="B16" s="53"/>
      <c r="C16" s="56" t="s">
        <v>95</v>
      </c>
      <c r="D16" s="57"/>
      <c r="E16" s="45"/>
      <c r="F16" s="46">
        <f t="shared" si="1"/>
        <v>0</v>
      </c>
      <c r="G16" s="47"/>
      <c r="H16" s="46">
        <v>0</v>
      </c>
      <c r="I16" s="46">
        <v>0</v>
      </c>
    </row>
    <row r="17" spans="1:9" ht="18.75" outlineLevel="3" x14ac:dyDescent="0.15">
      <c r="A17" s="12"/>
      <c r="B17" s="53"/>
      <c r="C17" s="54" t="s">
        <v>85</v>
      </c>
      <c r="D17" s="55"/>
      <c r="E17" s="19"/>
      <c r="F17" s="20">
        <f t="shared" si="1"/>
        <v>0</v>
      </c>
      <c r="G17" s="21"/>
      <c r="H17" s="22">
        <v>0</v>
      </c>
      <c r="I17" s="22">
        <v>0</v>
      </c>
    </row>
    <row r="18" spans="1:9" ht="18.75" outlineLevel="3" x14ac:dyDescent="0.15">
      <c r="A18" s="12"/>
      <c r="B18" s="53"/>
      <c r="C18" s="54" t="s">
        <v>87</v>
      </c>
      <c r="D18" s="55"/>
      <c r="E18" s="19"/>
      <c r="F18" s="20">
        <f t="shared" si="1"/>
        <v>0</v>
      </c>
      <c r="G18" s="21"/>
      <c r="H18" s="22">
        <v>0</v>
      </c>
      <c r="I18" s="22">
        <v>0</v>
      </c>
    </row>
    <row r="19" spans="1:9" ht="18.75" outlineLevel="3" x14ac:dyDescent="0.15">
      <c r="A19" s="12"/>
      <c r="B19" s="53"/>
      <c r="C19" s="54" t="s">
        <v>89</v>
      </c>
      <c r="D19" s="55"/>
      <c r="E19" s="19"/>
      <c r="F19" s="20">
        <f t="shared" si="1"/>
        <v>0</v>
      </c>
      <c r="G19" s="21"/>
      <c r="H19" s="22">
        <v>0</v>
      </c>
      <c r="I19" s="22">
        <v>0</v>
      </c>
    </row>
    <row r="20" spans="1:9" ht="18.75" outlineLevel="3" x14ac:dyDescent="0.15">
      <c r="A20" s="12"/>
      <c r="B20" s="53"/>
      <c r="C20" s="54" t="s">
        <v>91</v>
      </c>
      <c r="D20" s="55"/>
      <c r="E20" s="19"/>
      <c r="F20" s="20">
        <f t="shared" si="1"/>
        <v>0</v>
      </c>
      <c r="G20" s="21"/>
      <c r="H20" s="22">
        <v>0</v>
      </c>
      <c r="I20" s="22">
        <v>0</v>
      </c>
    </row>
    <row r="21" spans="1:9" ht="18.75" outlineLevel="3" x14ac:dyDescent="0.15">
      <c r="A21" s="12"/>
      <c r="B21" s="53"/>
      <c r="C21" s="56" t="s">
        <v>96</v>
      </c>
      <c r="D21" s="57"/>
      <c r="E21" s="45"/>
      <c r="F21" s="46">
        <f t="shared" si="1"/>
        <v>0</v>
      </c>
      <c r="G21" s="47"/>
      <c r="H21" s="46">
        <v>0</v>
      </c>
      <c r="I21" s="46">
        <v>0</v>
      </c>
    </row>
    <row r="22" spans="1:9" ht="18.75" outlineLevel="3" x14ac:dyDescent="0.15">
      <c r="A22" s="12"/>
      <c r="B22" s="53"/>
      <c r="C22" s="56" t="s">
        <v>97</v>
      </c>
      <c r="D22" s="57"/>
      <c r="E22" s="45"/>
      <c r="F22" s="46">
        <f t="shared" si="1"/>
        <v>0</v>
      </c>
      <c r="G22" s="47"/>
      <c r="H22" s="46">
        <v>0</v>
      </c>
      <c r="I22" s="46">
        <v>0</v>
      </c>
    </row>
    <row r="23" spans="1:9" ht="18.75" outlineLevel="3" x14ac:dyDescent="0.15">
      <c r="A23" s="12"/>
      <c r="B23" s="53"/>
      <c r="C23" s="54" t="s">
        <v>93</v>
      </c>
      <c r="D23" s="55"/>
      <c r="E23" s="19"/>
      <c r="F23" s="20">
        <f t="shared" si="1"/>
        <v>0</v>
      </c>
      <c r="G23" s="21"/>
      <c r="H23" s="22">
        <v>0</v>
      </c>
      <c r="I23" s="22">
        <v>0</v>
      </c>
    </row>
    <row r="24" spans="1:9" ht="18.75" outlineLevel="3" x14ac:dyDescent="0.15">
      <c r="A24" s="12"/>
      <c r="B24" s="58" t="s">
        <v>62</v>
      </c>
      <c r="C24" s="54" t="s">
        <v>57</v>
      </c>
      <c r="D24" s="55"/>
      <c r="E24" s="19"/>
      <c r="F24" s="20">
        <f t="shared" si="1"/>
        <v>0</v>
      </c>
      <c r="G24" s="21"/>
      <c r="H24" s="22">
        <v>0</v>
      </c>
      <c r="I24" s="22">
        <v>0</v>
      </c>
    </row>
    <row r="25" spans="1:9" ht="18.75" outlineLevel="3" x14ac:dyDescent="0.15">
      <c r="A25" s="12"/>
      <c r="B25" s="53"/>
      <c r="C25" s="54" t="s">
        <v>58</v>
      </c>
      <c r="D25" s="55"/>
      <c r="E25" s="19"/>
      <c r="F25" s="20">
        <f t="shared" si="1"/>
        <v>0</v>
      </c>
      <c r="G25" s="21"/>
      <c r="H25" s="22">
        <v>0</v>
      </c>
      <c r="I25" s="22">
        <v>0</v>
      </c>
    </row>
    <row r="26" spans="1:9" ht="18.75" outlineLevel="3" x14ac:dyDescent="0.15">
      <c r="A26" s="12"/>
      <c r="B26" s="53"/>
      <c r="C26" s="54" t="s">
        <v>106</v>
      </c>
      <c r="D26" s="55"/>
      <c r="E26" s="19"/>
      <c r="F26" s="20">
        <f t="shared" si="1"/>
        <v>0</v>
      </c>
      <c r="G26" s="21"/>
      <c r="H26" s="22">
        <v>0</v>
      </c>
      <c r="I26" s="22">
        <v>0</v>
      </c>
    </row>
    <row r="27" spans="1:9" ht="18.75" outlineLevel="3" x14ac:dyDescent="0.15">
      <c r="A27" s="12"/>
      <c r="B27" s="53"/>
      <c r="C27" s="54" t="s">
        <v>59</v>
      </c>
      <c r="D27" s="55"/>
      <c r="E27" s="19"/>
      <c r="F27" s="20">
        <f t="shared" si="1"/>
        <v>0</v>
      </c>
      <c r="G27" s="21"/>
      <c r="H27" s="22">
        <v>0</v>
      </c>
      <c r="I27" s="22">
        <v>0</v>
      </c>
    </row>
    <row r="28" spans="1:9" ht="18.75" outlineLevel="3" x14ac:dyDescent="0.15">
      <c r="A28" s="12"/>
      <c r="B28" s="53"/>
      <c r="C28" s="54" t="s">
        <v>60</v>
      </c>
      <c r="D28" s="55"/>
      <c r="E28" s="19"/>
      <c r="F28" s="20">
        <f t="shared" si="1"/>
        <v>0</v>
      </c>
      <c r="G28" s="21"/>
      <c r="H28" s="22">
        <v>0</v>
      </c>
      <c r="I28" s="22">
        <v>0</v>
      </c>
    </row>
    <row r="29" spans="1:9" ht="18.75" outlineLevel="3" x14ac:dyDescent="0.15">
      <c r="A29" s="12"/>
      <c r="B29" s="53"/>
      <c r="C29" s="54" t="s">
        <v>102</v>
      </c>
      <c r="D29" s="55"/>
      <c r="E29" s="19"/>
      <c r="F29" s="20">
        <f t="shared" si="1"/>
        <v>0</v>
      </c>
      <c r="G29" s="21"/>
      <c r="H29" s="22">
        <v>0</v>
      </c>
      <c r="I29" s="22">
        <v>0</v>
      </c>
    </row>
    <row r="30" spans="1:9" ht="18.75" outlineLevel="3" x14ac:dyDescent="0.15">
      <c r="A30" s="12"/>
      <c r="B30" s="59"/>
      <c r="C30" s="54" t="s">
        <v>100</v>
      </c>
      <c r="D30" s="55"/>
      <c r="E30" s="19"/>
      <c r="F30" s="20">
        <f t="shared" si="1"/>
        <v>0</v>
      </c>
      <c r="G30" s="21"/>
      <c r="H30" s="22">
        <v>0</v>
      </c>
      <c r="I30" s="22">
        <v>0</v>
      </c>
    </row>
    <row r="31" spans="1:9" ht="18.75" outlineLevel="3" x14ac:dyDescent="0.15">
      <c r="A31" s="12"/>
      <c r="B31" s="58" t="s">
        <v>68</v>
      </c>
      <c r="C31" s="54" t="s">
        <v>63</v>
      </c>
      <c r="D31" s="55"/>
      <c r="E31" s="19"/>
      <c r="F31" s="20">
        <f t="shared" si="1"/>
        <v>0</v>
      </c>
      <c r="G31" s="23"/>
      <c r="H31" s="22">
        <v>0</v>
      </c>
      <c r="I31" s="22">
        <v>0</v>
      </c>
    </row>
    <row r="32" spans="1:9" ht="18.75" outlineLevel="3" x14ac:dyDescent="0.15">
      <c r="A32" s="12"/>
      <c r="B32" s="53"/>
      <c r="C32" s="54" t="s">
        <v>64</v>
      </c>
      <c r="D32" s="55"/>
      <c r="E32" s="19"/>
      <c r="F32" s="20">
        <f t="shared" si="1"/>
        <v>0</v>
      </c>
      <c r="G32" s="23"/>
      <c r="H32" s="22">
        <v>0</v>
      </c>
      <c r="I32" s="22">
        <v>0</v>
      </c>
    </row>
    <row r="33" spans="1:9" ht="18.75" outlineLevel="3" x14ac:dyDescent="0.15">
      <c r="A33" s="12"/>
      <c r="B33" s="53"/>
      <c r="C33" s="54" t="s">
        <v>65</v>
      </c>
      <c r="D33" s="55"/>
      <c r="E33" s="19"/>
      <c r="F33" s="20">
        <f t="shared" si="1"/>
        <v>0</v>
      </c>
      <c r="G33" s="23"/>
      <c r="H33" s="22">
        <v>0</v>
      </c>
      <c r="I33" s="22">
        <v>0</v>
      </c>
    </row>
    <row r="34" spans="1:9" ht="18.75" outlineLevel="3" x14ac:dyDescent="0.15">
      <c r="A34" s="12"/>
      <c r="B34" s="53"/>
      <c r="C34" s="56" t="s">
        <v>66</v>
      </c>
      <c r="D34" s="57"/>
      <c r="E34" s="45"/>
      <c r="F34" s="46">
        <f t="shared" si="1"/>
        <v>0</v>
      </c>
      <c r="G34" s="51"/>
      <c r="H34" s="46">
        <v>0</v>
      </c>
      <c r="I34" s="46">
        <v>0</v>
      </c>
    </row>
    <row r="35" spans="1:9" ht="18.75" outlineLevel="3" x14ac:dyDescent="0.15">
      <c r="A35" s="12"/>
      <c r="B35" s="53"/>
      <c r="C35" s="56" t="s">
        <v>67</v>
      </c>
      <c r="D35" s="57"/>
      <c r="E35" s="45"/>
      <c r="F35" s="46">
        <f t="shared" si="1"/>
        <v>0</v>
      </c>
      <c r="G35" s="51"/>
      <c r="H35" s="46">
        <v>0</v>
      </c>
      <c r="I35" s="46">
        <v>0</v>
      </c>
    </row>
    <row r="36" spans="1:9" ht="18.75" outlineLevel="3" x14ac:dyDescent="0.15">
      <c r="A36" s="12"/>
      <c r="B36" s="53"/>
      <c r="C36" s="54" t="s">
        <v>108</v>
      </c>
      <c r="D36" s="55"/>
      <c r="E36" s="19"/>
      <c r="F36" s="20">
        <f t="shared" si="1"/>
        <v>0</v>
      </c>
      <c r="G36" s="23"/>
      <c r="H36" s="22">
        <v>0</v>
      </c>
      <c r="I36" s="22">
        <v>0</v>
      </c>
    </row>
    <row r="37" spans="1:9" ht="18.75" outlineLevel="3" x14ac:dyDescent="0.15">
      <c r="A37" s="12"/>
      <c r="B37" s="53"/>
      <c r="C37" s="54" t="s">
        <v>126</v>
      </c>
      <c r="D37" s="55"/>
      <c r="E37" s="19"/>
      <c r="F37" s="20">
        <f t="shared" ref="F37" si="2">SUM(H37:I37)</f>
        <v>0</v>
      </c>
      <c r="G37" s="23"/>
      <c r="H37" s="22">
        <v>0</v>
      </c>
      <c r="I37" s="22">
        <v>0</v>
      </c>
    </row>
    <row r="38" spans="1:9" ht="18.75" outlineLevel="3" x14ac:dyDescent="0.15">
      <c r="A38" s="12"/>
      <c r="B38" s="59"/>
      <c r="C38" s="54"/>
      <c r="D38" s="55"/>
      <c r="E38" s="19"/>
      <c r="F38" s="20">
        <f t="shared" si="1"/>
        <v>0</v>
      </c>
      <c r="G38" s="23"/>
      <c r="H38" s="22">
        <v>0</v>
      </c>
      <c r="I38" s="22">
        <v>0</v>
      </c>
    </row>
    <row r="39" spans="1:9" ht="40.15" customHeight="1" outlineLevel="2" x14ac:dyDescent="0.15">
      <c r="A39" s="24"/>
      <c r="B39" s="13" t="s">
        <v>35</v>
      </c>
      <c r="C39" s="25"/>
      <c r="D39" s="26"/>
      <c r="E39" s="15" t="s">
        <v>10</v>
      </c>
      <c r="F39" s="16">
        <f>SUM(F40:F43)</f>
        <v>0</v>
      </c>
      <c r="G39" s="27"/>
      <c r="H39" s="16">
        <f>SUM(H40:H43)</f>
        <v>0</v>
      </c>
      <c r="I39" s="16">
        <f>SUM(I40:I43)</f>
        <v>0</v>
      </c>
    </row>
    <row r="40" spans="1:9" ht="18.75" outlineLevel="3" x14ac:dyDescent="0.15">
      <c r="A40" s="24"/>
      <c r="B40" s="28"/>
      <c r="C40" s="54" t="s">
        <v>48</v>
      </c>
      <c r="D40" s="55"/>
      <c r="E40" s="19"/>
      <c r="F40" s="20">
        <f>SUM(H40:I40)</f>
        <v>0</v>
      </c>
      <c r="G40" s="29"/>
      <c r="H40" s="22">
        <v>0</v>
      </c>
      <c r="I40" s="22">
        <v>0</v>
      </c>
    </row>
    <row r="41" spans="1:9" ht="18.75" outlineLevel="3" x14ac:dyDescent="0.15">
      <c r="A41" s="24"/>
      <c r="B41" s="28"/>
      <c r="C41" s="54" t="s">
        <v>49</v>
      </c>
      <c r="D41" s="55"/>
      <c r="E41" s="19"/>
      <c r="F41" s="20">
        <f t="shared" ref="F41:F43" si="3">SUM(H41:I41)</f>
        <v>0</v>
      </c>
      <c r="G41" s="29"/>
      <c r="H41" s="22">
        <v>0</v>
      </c>
      <c r="I41" s="22">
        <v>0</v>
      </c>
    </row>
    <row r="42" spans="1:9" ht="18.75" outlineLevel="3" x14ac:dyDescent="0.15">
      <c r="A42" s="24"/>
      <c r="B42" s="28"/>
      <c r="C42" s="54" t="s">
        <v>50</v>
      </c>
      <c r="D42" s="55"/>
      <c r="E42" s="19"/>
      <c r="F42" s="20">
        <f t="shared" si="3"/>
        <v>0</v>
      </c>
      <c r="G42" s="29"/>
      <c r="H42" s="22">
        <v>0</v>
      </c>
      <c r="I42" s="22">
        <v>0</v>
      </c>
    </row>
    <row r="43" spans="1:9" ht="18.75" outlineLevel="3" x14ac:dyDescent="0.15">
      <c r="A43" s="24"/>
      <c r="B43" s="28"/>
      <c r="C43" s="54"/>
      <c r="D43" s="55"/>
      <c r="E43" s="30"/>
      <c r="F43" s="20">
        <f t="shared" si="3"/>
        <v>0</v>
      </c>
      <c r="G43" s="29"/>
      <c r="H43" s="22">
        <v>0</v>
      </c>
      <c r="I43" s="22">
        <v>0</v>
      </c>
    </row>
    <row r="44" spans="1:9" ht="40.15" customHeight="1" outlineLevel="3" x14ac:dyDescent="0.15">
      <c r="A44" s="24"/>
      <c r="B44" s="13" t="s">
        <v>36</v>
      </c>
      <c r="C44" s="25"/>
      <c r="D44" s="26"/>
      <c r="E44" s="15" t="s">
        <v>44</v>
      </c>
      <c r="F44" s="16">
        <f>SUM(F45:F64)</f>
        <v>0</v>
      </c>
      <c r="G44" s="27"/>
      <c r="H44" s="16">
        <f>SUM(H45:H64)</f>
        <v>0</v>
      </c>
      <c r="I44" s="16">
        <f>SUM(I45:I64)</f>
        <v>0</v>
      </c>
    </row>
    <row r="45" spans="1:9" ht="18.75" outlineLevel="3" x14ac:dyDescent="0.15">
      <c r="A45" s="12"/>
      <c r="B45" s="53" t="s">
        <v>61</v>
      </c>
      <c r="C45" s="54" t="s">
        <v>53</v>
      </c>
      <c r="D45" s="55"/>
      <c r="E45" s="19"/>
      <c r="F45" s="20">
        <f t="shared" ref="F45:F52" si="4">SUM(H45:I45)</f>
        <v>0</v>
      </c>
      <c r="G45" s="21"/>
      <c r="H45" s="22">
        <v>0</v>
      </c>
      <c r="I45" s="22">
        <v>0</v>
      </c>
    </row>
    <row r="46" spans="1:9" ht="18.75" outlineLevel="3" x14ac:dyDescent="0.15">
      <c r="A46" s="12"/>
      <c r="B46" s="53"/>
      <c r="C46" s="54" t="s">
        <v>70</v>
      </c>
      <c r="D46" s="55"/>
      <c r="E46" s="19"/>
      <c r="F46" s="20">
        <f t="shared" si="4"/>
        <v>0</v>
      </c>
      <c r="G46" s="21"/>
      <c r="H46" s="22">
        <v>0</v>
      </c>
      <c r="I46" s="22">
        <v>0</v>
      </c>
    </row>
    <row r="47" spans="1:9" ht="18.75" outlineLevel="3" x14ac:dyDescent="0.15">
      <c r="A47" s="12"/>
      <c r="B47" s="53"/>
      <c r="C47" s="54" t="s">
        <v>55</v>
      </c>
      <c r="D47" s="55"/>
      <c r="E47" s="19"/>
      <c r="F47" s="20">
        <f t="shared" si="4"/>
        <v>0</v>
      </c>
      <c r="G47" s="21"/>
      <c r="H47" s="22">
        <v>0</v>
      </c>
      <c r="I47" s="22">
        <v>0</v>
      </c>
    </row>
    <row r="48" spans="1:9" ht="18.75" outlineLevel="3" x14ac:dyDescent="0.15">
      <c r="A48" s="12"/>
      <c r="B48" s="53"/>
      <c r="C48" s="54" t="s">
        <v>72</v>
      </c>
      <c r="D48" s="55"/>
      <c r="E48" s="19"/>
      <c r="F48" s="20">
        <f t="shared" si="4"/>
        <v>0</v>
      </c>
      <c r="G48" s="21"/>
      <c r="H48" s="22">
        <v>0</v>
      </c>
      <c r="I48" s="22">
        <v>0</v>
      </c>
    </row>
    <row r="49" spans="1:9" ht="18.75" outlineLevel="3" x14ac:dyDescent="0.15">
      <c r="A49" s="12"/>
      <c r="B49" s="53"/>
      <c r="C49" s="54" t="s">
        <v>54</v>
      </c>
      <c r="D49" s="55"/>
      <c r="E49" s="19"/>
      <c r="F49" s="20">
        <f t="shared" si="4"/>
        <v>0</v>
      </c>
      <c r="G49" s="21"/>
      <c r="H49" s="22">
        <v>0</v>
      </c>
      <c r="I49" s="22">
        <v>0</v>
      </c>
    </row>
    <row r="50" spans="1:9" ht="18.75" outlineLevel="3" x14ac:dyDescent="0.15">
      <c r="A50" s="12"/>
      <c r="B50" s="53"/>
      <c r="C50" s="54" t="s">
        <v>81</v>
      </c>
      <c r="D50" s="55"/>
      <c r="E50" s="19"/>
      <c r="F50" s="20">
        <f t="shared" si="4"/>
        <v>0</v>
      </c>
      <c r="G50" s="21"/>
      <c r="H50" s="22">
        <v>0</v>
      </c>
      <c r="I50" s="22">
        <v>0</v>
      </c>
    </row>
    <row r="51" spans="1:9" ht="18.75" outlineLevel="3" x14ac:dyDescent="0.15">
      <c r="A51" s="12"/>
      <c r="B51" s="53"/>
      <c r="C51" s="54" t="s">
        <v>56</v>
      </c>
      <c r="D51" s="55"/>
      <c r="E51" s="19"/>
      <c r="F51" s="20">
        <f t="shared" si="4"/>
        <v>0</v>
      </c>
      <c r="G51" s="21"/>
      <c r="H51" s="22">
        <v>0</v>
      </c>
      <c r="I51" s="22">
        <v>0</v>
      </c>
    </row>
    <row r="52" spans="1:9" ht="18.75" outlineLevel="3" x14ac:dyDescent="0.15">
      <c r="A52" s="12"/>
      <c r="B52" s="53"/>
      <c r="C52" s="54" t="s">
        <v>76</v>
      </c>
      <c r="D52" s="55"/>
      <c r="E52" s="19"/>
      <c r="F52" s="20">
        <f t="shared" si="4"/>
        <v>0</v>
      </c>
      <c r="G52" s="21"/>
      <c r="H52" s="22">
        <v>0</v>
      </c>
      <c r="I52" s="22">
        <v>0</v>
      </c>
    </row>
    <row r="53" spans="1:9" ht="18.75" outlineLevel="3" x14ac:dyDescent="0.15">
      <c r="A53" s="12"/>
      <c r="B53" s="53"/>
      <c r="C53" s="54" t="s">
        <v>78</v>
      </c>
      <c r="D53" s="55"/>
      <c r="E53" s="19"/>
      <c r="F53" s="20">
        <f t="shared" ref="F53" si="5">SUM(H53:I53)</f>
        <v>0</v>
      </c>
      <c r="G53" s="21"/>
      <c r="H53" s="22">
        <v>0</v>
      </c>
      <c r="I53" s="22">
        <v>0</v>
      </c>
    </row>
    <row r="54" spans="1:9" ht="18.75" outlineLevel="3" x14ac:dyDescent="0.15">
      <c r="A54" s="12"/>
      <c r="B54" s="53"/>
      <c r="C54" s="54" t="s">
        <v>80</v>
      </c>
      <c r="D54" s="55"/>
      <c r="E54" s="19"/>
      <c r="F54" s="20">
        <f t="shared" ref="F54:F64" si="6">SUM(H54:I54)</f>
        <v>0</v>
      </c>
      <c r="G54" s="21"/>
      <c r="H54" s="22">
        <v>0</v>
      </c>
      <c r="I54" s="22">
        <v>0</v>
      </c>
    </row>
    <row r="55" spans="1:9" ht="18.75" outlineLevel="3" x14ac:dyDescent="0.15">
      <c r="A55" s="12"/>
      <c r="B55" s="53"/>
      <c r="C55" s="54" t="s">
        <v>83</v>
      </c>
      <c r="D55" s="55"/>
      <c r="E55" s="19"/>
      <c r="F55" s="20">
        <f t="shared" si="6"/>
        <v>0</v>
      </c>
      <c r="G55" s="21"/>
      <c r="H55" s="22">
        <v>0</v>
      </c>
      <c r="I55" s="22">
        <v>0</v>
      </c>
    </row>
    <row r="56" spans="1:9" ht="18.75" outlineLevel="3" x14ac:dyDescent="0.15">
      <c r="A56" s="12"/>
      <c r="B56" s="53"/>
      <c r="C56" s="56" t="s">
        <v>94</v>
      </c>
      <c r="D56" s="57"/>
      <c r="E56" s="45"/>
      <c r="F56" s="46">
        <f t="shared" si="6"/>
        <v>0</v>
      </c>
      <c r="G56" s="47"/>
      <c r="H56" s="46">
        <v>0</v>
      </c>
      <c r="I56" s="46">
        <v>0</v>
      </c>
    </row>
    <row r="57" spans="1:9" ht="18.75" outlineLevel="3" x14ac:dyDescent="0.15">
      <c r="A57" s="12"/>
      <c r="B57" s="53"/>
      <c r="C57" s="56" t="s">
        <v>95</v>
      </c>
      <c r="D57" s="57"/>
      <c r="E57" s="45"/>
      <c r="F57" s="46">
        <f t="shared" si="6"/>
        <v>0</v>
      </c>
      <c r="G57" s="47"/>
      <c r="H57" s="46">
        <v>0</v>
      </c>
      <c r="I57" s="46">
        <v>0</v>
      </c>
    </row>
    <row r="58" spans="1:9" ht="18.75" outlineLevel="3" x14ac:dyDescent="0.15">
      <c r="A58" s="12"/>
      <c r="B58" s="53"/>
      <c r="C58" s="54" t="s">
        <v>85</v>
      </c>
      <c r="D58" s="55"/>
      <c r="E58" s="19"/>
      <c r="F58" s="20">
        <f t="shared" si="6"/>
        <v>0</v>
      </c>
      <c r="G58" s="21"/>
      <c r="H58" s="22">
        <v>0</v>
      </c>
      <c r="I58" s="22">
        <v>0</v>
      </c>
    </row>
    <row r="59" spans="1:9" ht="18.75" outlineLevel="3" x14ac:dyDescent="0.15">
      <c r="A59" s="12"/>
      <c r="B59" s="53"/>
      <c r="C59" s="54" t="s">
        <v>87</v>
      </c>
      <c r="D59" s="55"/>
      <c r="E59" s="19"/>
      <c r="F59" s="20">
        <f t="shared" si="6"/>
        <v>0</v>
      </c>
      <c r="G59" s="21"/>
      <c r="H59" s="22">
        <v>0</v>
      </c>
      <c r="I59" s="22">
        <v>0</v>
      </c>
    </row>
    <row r="60" spans="1:9" ht="18.75" outlineLevel="3" x14ac:dyDescent="0.15">
      <c r="A60" s="12"/>
      <c r="B60" s="53"/>
      <c r="C60" s="54" t="s">
        <v>89</v>
      </c>
      <c r="D60" s="55"/>
      <c r="E60" s="19"/>
      <c r="F60" s="20">
        <f t="shared" si="6"/>
        <v>0</v>
      </c>
      <c r="G60" s="21"/>
      <c r="H60" s="22">
        <v>0</v>
      </c>
      <c r="I60" s="22">
        <v>0</v>
      </c>
    </row>
    <row r="61" spans="1:9" ht="18.75" outlineLevel="3" x14ac:dyDescent="0.15">
      <c r="A61" s="12"/>
      <c r="B61" s="53"/>
      <c r="C61" s="54" t="s">
        <v>91</v>
      </c>
      <c r="D61" s="55"/>
      <c r="E61" s="19"/>
      <c r="F61" s="20">
        <f t="shared" si="6"/>
        <v>0</v>
      </c>
      <c r="G61" s="21"/>
      <c r="H61" s="22">
        <v>0</v>
      </c>
      <c r="I61" s="22">
        <v>0</v>
      </c>
    </row>
    <row r="62" spans="1:9" ht="18.75" outlineLevel="3" x14ac:dyDescent="0.15">
      <c r="A62" s="12"/>
      <c r="B62" s="53"/>
      <c r="C62" s="56" t="s">
        <v>96</v>
      </c>
      <c r="D62" s="57"/>
      <c r="E62" s="45"/>
      <c r="F62" s="46">
        <f t="shared" si="6"/>
        <v>0</v>
      </c>
      <c r="G62" s="47"/>
      <c r="H62" s="46">
        <v>0</v>
      </c>
      <c r="I62" s="46">
        <v>0</v>
      </c>
    </row>
    <row r="63" spans="1:9" ht="18.75" outlineLevel="3" x14ac:dyDescent="0.15">
      <c r="A63" s="12"/>
      <c r="B63" s="53"/>
      <c r="C63" s="56" t="s">
        <v>97</v>
      </c>
      <c r="D63" s="57"/>
      <c r="E63" s="45"/>
      <c r="F63" s="46">
        <f t="shared" si="6"/>
        <v>0</v>
      </c>
      <c r="G63" s="47"/>
      <c r="H63" s="46">
        <v>0</v>
      </c>
      <c r="I63" s="46">
        <v>0</v>
      </c>
    </row>
    <row r="64" spans="1:9" ht="18.75" outlineLevel="3" x14ac:dyDescent="0.15">
      <c r="A64" s="12"/>
      <c r="B64" s="53"/>
      <c r="C64" s="54" t="s">
        <v>93</v>
      </c>
      <c r="D64" s="55"/>
      <c r="E64" s="19"/>
      <c r="F64" s="20">
        <f t="shared" si="6"/>
        <v>0</v>
      </c>
      <c r="G64" s="21"/>
      <c r="H64" s="22">
        <v>0</v>
      </c>
      <c r="I64" s="22">
        <v>0</v>
      </c>
    </row>
    <row r="65" spans="1:9" ht="40.15" customHeight="1" outlineLevel="3" x14ac:dyDescent="0.15">
      <c r="A65" s="24"/>
      <c r="B65" s="13" t="s">
        <v>37</v>
      </c>
      <c r="C65" s="25"/>
      <c r="D65" s="26"/>
      <c r="E65" s="52" t="s">
        <v>45</v>
      </c>
      <c r="F65" s="16">
        <f>SUM(F66:F85)</f>
        <v>0</v>
      </c>
      <c r="G65" s="27"/>
      <c r="H65" s="16">
        <f>SUM(H66:H85)</f>
        <v>0</v>
      </c>
      <c r="I65" s="16">
        <f>SUM(I66:I85)</f>
        <v>0</v>
      </c>
    </row>
    <row r="66" spans="1:9" ht="18.75" outlineLevel="3" x14ac:dyDescent="0.15">
      <c r="A66" s="12"/>
      <c r="B66" s="53" t="s">
        <v>61</v>
      </c>
      <c r="C66" s="54" t="s">
        <v>53</v>
      </c>
      <c r="D66" s="55"/>
      <c r="E66" s="19"/>
      <c r="F66" s="20">
        <f>SUM(H66:I66)</f>
        <v>0</v>
      </c>
      <c r="G66" s="21"/>
      <c r="H66" s="22">
        <v>0</v>
      </c>
      <c r="I66" s="22">
        <v>0</v>
      </c>
    </row>
    <row r="67" spans="1:9" ht="18.75" outlineLevel="3" x14ac:dyDescent="0.15">
      <c r="A67" s="12"/>
      <c r="B67" s="53"/>
      <c r="C67" s="54" t="s">
        <v>70</v>
      </c>
      <c r="D67" s="55"/>
      <c r="E67" s="19"/>
      <c r="F67" s="20">
        <f t="shared" ref="F67:F85" si="7">SUM(H67:I67)</f>
        <v>0</v>
      </c>
      <c r="G67" s="21"/>
      <c r="H67" s="22">
        <v>0</v>
      </c>
      <c r="I67" s="22">
        <v>0</v>
      </c>
    </row>
    <row r="68" spans="1:9" ht="18.75" outlineLevel="3" x14ac:dyDescent="0.15">
      <c r="A68" s="12"/>
      <c r="B68" s="53"/>
      <c r="C68" s="54" t="s">
        <v>55</v>
      </c>
      <c r="D68" s="55"/>
      <c r="E68" s="19"/>
      <c r="F68" s="20">
        <f t="shared" si="7"/>
        <v>0</v>
      </c>
      <c r="G68" s="21"/>
      <c r="H68" s="22">
        <v>0</v>
      </c>
      <c r="I68" s="22">
        <v>0</v>
      </c>
    </row>
    <row r="69" spans="1:9" ht="18.75" outlineLevel="3" x14ac:dyDescent="0.15">
      <c r="A69" s="12"/>
      <c r="B69" s="53"/>
      <c r="C69" s="54" t="s">
        <v>72</v>
      </c>
      <c r="D69" s="55"/>
      <c r="E69" s="19"/>
      <c r="F69" s="20">
        <f t="shared" si="7"/>
        <v>0</v>
      </c>
      <c r="G69" s="21"/>
      <c r="H69" s="22">
        <v>0</v>
      </c>
      <c r="I69" s="22">
        <v>0</v>
      </c>
    </row>
    <row r="70" spans="1:9" ht="18.75" outlineLevel="3" x14ac:dyDescent="0.15">
      <c r="A70" s="12"/>
      <c r="B70" s="53"/>
      <c r="C70" s="54" t="s">
        <v>54</v>
      </c>
      <c r="D70" s="55"/>
      <c r="E70" s="19"/>
      <c r="F70" s="20">
        <f t="shared" si="7"/>
        <v>0</v>
      </c>
      <c r="G70" s="21"/>
      <c r="H70" s="22">
        <v>0</v>
      </c>
      <c r="I70" s="22">
        <v>0</v>
      </c>
    </row>
    <row r="71" spans="1:9" ht="18.75" outlineLevel="3" x14ac:dyDescent="0.15">
      <c r="A71" s="12"/>
      <c r="B71" s="53"/>
      <c r="C71" s="54" t="s">
        <v>81</v>
      </c>
      <c r="D71" s="55"/>
      <c r="E71" s="19"/>
      <c r="F71" s="20">
        <f t="shared" si="7"/>
        <v>0</v>
      </c>
      <c r="G71" s="21"/>
      <c r="H71" s="22">
        <v>0</v>
      </c>
      <c r="I71" s="22">
        <v>0</v>
      </c>
    </row>
    <row r="72" spans="1:9" ht="18.75" outlineLevel="3" x14ac:dyDescent="0.15">
      <c r="A72" s="12"/>
      <c r="B72" s="53"/>
      <c r="C72" s="54" t="s">
        <v>56</v>
      </c>
      <c r="D72" s="55"/>
      <c r="E72" s="19"/>
      <c r="F72" s="20">
        <f t="shared" si="7"/>
        <v>0</v>
      </c>
      <c r="G72" s="21"/>
      <c r="H72" s="22">
        <v>0</v>
      </c>
      <c r="I72" s="22">
        <v>0</v>
      </c>
    </row>
    <row r="73" spans="1:9" ht="18.75" outlineLevel="3" x14ac:dyDescent="0.15">
      <c r="A73" s="12"/>
      <c r="B73" s="53"/>
      <c r="C73" s="54" t="s">
        <v>76</v>
      </c>
      <c r="D73" s="55"/>
      <c r="E73" s="19"/>
      <c r="F73" s="20">
        <f t="shared" si="7"/>
        <v>0</v>
      </c>
      <c r="G73" s="21"/>
      <c r="H73" s="22">
        <v>0</v>
      </c>
      <c r="I73" s="22">
        <v>0</v>
      </c>
    </row>
    <row r="74" spans="1:9" ht="18.75" outlineLevel="3" x14ac:dyDescent="0.15">
      <c r="A74" s="12"/>
      <c r="B74" s="53"/>
      <c r="C74" s="54" t="s">
        <v>78</v>
      </c>
      <c r="D74" s="55"/>
      <c r="E74" s="19"/>
      <c r="F74" s="20">
        <f t="shared" si="7"/>
        <v>0</v>
      </c>
      <c r="G74" s="21"/>
      <c r="H74" s="22">
        <v>0</v>
      </c>
      <c r="I74" s="22">
        <v>0</v>
      </c>
    </row>
    <row r="75" spans="1:9" ht="18.75" outlineLevel="3" x14ac:dyDescent="0.15">
      <c r="A75" s="12"/>
      <c r="B75" s="53"/>
      <c r="C75" s="54" t="s">
        <v>80</v>
      </c>
      <c r="D75" s="55"/>
      <c r="E75" s="19"/>
      <c r="F75" s="20">
        <f t="shared" si="7"/>
        <v>0</v>
      </c>
      <c r="G75" s="21"/>
      <c r="H75" s="22">
        <v>0</v>
      </c>
      <c r="I75" s="22">
        <v>0</v>
      </c>
    </row>
    <row r="76" spans="1:9" ht="18.75" outlineLevel="3" x14ac:dyDescent="0.15">
      <c r="A76" s="12"/>
      <c r="B76" s="53"/>
      <c r="C76" s="54" t="s">
        <v>83</v>
      </c>
      <c r="D76" s="55"/>
      <c r="E76" s="19"/>
      <c r="F76" s="20">
        <f t="shared" si="7"/>
        <v>0</v>
      </c>
      <c r="G76" s="21"/>
      <c r="H76" s="22">
        <v>0</v>
      </c>
      <c r="I76" s="22">
        <v>0</v>
      </c>
    </row>
    <row r="77" spans="1:9" ht="18.75" outlineLevel="3" x14ac:dyDescent="0.15">
      <c r="A77" s="12"/>
      <c r="B77" s="53"/>
      <c r="C77" s="56" t="s">
        <v>94</v>
      </c>
      <c r="D77" s="57"/>
      <c r="E77" s="45"/>
      <c r="F77" s="46">
        <f t="shared" si="7"/>
        <v>0</v>
      </c>
      <c r="G77" s="47"/>
      <c r="H77" s="46">
        <v>0</v>
      </c>
      <c r="I77" s="46">
        <v>0</v>
      </c>
    </row>
    <row r="78" spans="1:9" ht="18.75" outlineLevel="3" x14ac:dyDescent="0.15">
      <c r="A78" s="12"/>
      <c r="B78" s="53"/>
      <c r="C78" s="56" t="s">
        <v>95</v>
      </c>
      <c r="D78" s="57"/>
      <c r="E78" s="45"/>
      <c r="F78" s="46">
        <f>SUM(H78:I78)</f>
        <v>0</v>
      </c>
      <c r="G78" s="47"/>
      <c r="H78" s="46">
        <v>0</v>
      </c>
      <c r="I78" s="46">
        <v>0</v>
      </c>
    </row>
    <row r="79" spans="1:9" ht="18.75" outlineLevel="3" x14ac:dyDescent="0.15">
      <c r="A79" s="12"/>
      <c r="B79" s="53"/>
      <c r="C79" s="54" t="s">
        <v>85</v>
      </c>
      <c r="D79" s="55"/>
      <c r="E79" s="19"/>
      <c r="F79" s="20">
        <f t="shared" si="7"/>
        <v>0</v>
      </c>
      <c r="G79" s="21"/>
      <c r="H79" s="22">
        <v>0</v>
      </c>
      <c r="I79" s="22">
        <v>0</v>
      </c>
    </row>
    <row r="80" spans="1:9" ht="18.75" outlineLevel="3" x14ac:dyDescent="0.15">
      <c r="A80" s="12"/>
      <c r="B80" s="53"/>
      <c r="C80" s="54" t="s">
        <v>87</v>
      </c>
      <c r="D80" s="55"/>
      <c r="E80" s="19"/>
      <c r="F80" s="20">
        <f t="shared" si="7"/>
        <v>0</v>
      </c>
      <c r="G80" s="21"/>
      <c r="H80" s="22">
        <v>0</v>
      </c>
      <c r="I80" s="22">
        <v>0</v>
      </c>
    </row>
    <row r="81" spans="1:9" ht="18.75" outlineLevel="3" x14ac:dyDescent="0.15">
      <c r="A81" s="12"/>
      <c r="B81" s="53"/>
      <c r="C81" s="54" t="s">
        <v>89</v>
      </c>
      <c r="D81" s="55"/>
      <c r="E81" s="19"/>
      <c r="F81" s="20">
        <f t="shared" si="7"/>
        <v>0</v>
      </c>
      <c r="G81" s="21"/>
      <c r="H81" s="22">
        <v>0</v>
      </c>
      <c r="I81" s="22">
        <v>0</v>
      </c>
    </row>
    <row r="82" spans="1:9" ht="18.75" outlineLevel="3" x14ac:dyDescent="0.15">
      <c r="A82" s="12"/>
      <c r="B82" s="53"/>
      <c r="C82" s="54" t="s">
        <v>91</v>
      </c>
      <c r="D82" s="55"/>
      <c r="E82" s="19"/>
      <c r="F82" s="20">
        <f t="shared" si="7"/>
        <v>0</v>
      </c>
      <c r="G82" s="21"/>
      <c r="H82" s="22">
        <v>0</v>
      </c>
      <c r="I82" s="22">
        <v>0</v>
      </c>
    </row>
    <row r="83" spans="1:9" ht="18.75" outlineLevel="3" x14ac:dyDescent="0.15">
      <c r="A83" s="12"/>
      <c r="B83" s="53"/>
      <c r="C83" s="56" t="s">
        <v>96</v>
      </c>
      <c r="D83" s="57"/>
      <c r="E83" s="45"/>
      <c r="F83" s="46">
        <f t="shared" si="7"/>
        <v>0</v>
      </c>
      <c r="G83" s="47"/>
      <c r="H83" s="46">
        <v>0</v>
      </c>
      <c r="I83" s="46">
        <v>0</v>
      </c>
    </row>
    <row r="84" spans="1:9" ht="18.75" outlineLevel="3" x14ac:dyDescent="0.15">
      <c r="A84" s="12"/>
      <c r="B84" s="53"/>
      <c r="C84" s="56" t="s">
        <v>97</v>
      </c>
      <c r="D84" s="57"/>
      <c r="E84" s="45"/>
      <c r="F84" s="46">
        <f t="shared" si="7"/>
        <v>0</v>
      </c>
      <c r="G84" s="47"/>
      <c r="H84" s="46">
        <v>0</v>
      </c>
      <c r="I84" s="46">
        <v>0</v>
      </c>
    </row>
    <row r="85" spans="1:9" ht="18.75" outlineLevel="3" x14ac:dyDescent="0.15">
      <c r="A85" s="12"/>
      <c r="B85" s="53"/>
      <c r="C85" s="54" t="s">
        <v>93</v>
      </c>
      <c r="D85" s="55"/>
      <c r="E85" s="19"/>
      <c r="F85" s="20">
        <f t="shared" si="7"/>
        <v>0</v>
      </c>
      <c r="G85" s="21"/>
      <c r="H85" s="22">
        <v>0</v>
      </c>
      <c r="I85" s="22">
        <v>0</v>
      </c>
    </row>
    <row r="86" spans="1:9" ht="40.15" customHeight="1" outlineLevel="3" x14ac:dyDescent="0.15">
      <c r="A86" s="24"/>
      <c r="B86" s="13" t="s">
        <v>38</v>
      </c>
      <c r="C86" s="25"/>
      <c r="D86" s="26"/>
      <c r="E86" s="15" t="s">
        <v>9</v>
      </c>
      <c r="F86" s="16">
        <f>SUM(F87:F106)</f>
        <v>0</v>
      </c>
      <c r="G86" s="27"/>
      <c r="H86" s="16">
        <f>SUM(H87:H106)</f>
        <v>0</v>
      </c>
      <c r="I86" s="16">
        <f>SUM(I87:I106)</f>
        <v>0</v>
      </c>
    </row>
    <row r="87" spans="1:9" ht="18.75" outlineLevel="3" x14ac:dyDescent="0.15">
      <c r="A87" s="12"/>
      <c r="B87" s="53" t="s">
        <v>61</v>
      </c>
      <c r="C87" s="54" t="s">
        <v>53</v>
      </c>
      <c r="D87" s="55"/>
      <c r="E87" s="19"/>
      <c r="F87" s="20">
        <f>SUM(H87:I87)</f>
        <v>0</v>
      </c>
      <c r="G87" s="21"/>
      <c r="H87" s="22">
        <v>0</v>
      </c>
      <c r="I87" s="22">
        <v>0</v>
      </c>
    </row>
    <row r="88" spans="1:9" ht="18.75" outlineLevel="3" x14ac:dyDescent="0.15">
      <c r="A88" s="12"/>
      <c r="B88" s="53"/>
      <c r="C88" s="54" t="s">
        <v>70</v>
      </c>
      <c r="D88" s="55"/>
      <c r="E88" s="19"/>
      <c r="F88" s="20">
        <f t="shared" ref="F88:F106" si="8">SUM(H88:I88)</f>
        <v>0</v>
      </c>
      <c r="G88" s="21"/>
      <c r="H88" s="22">
        <v>0</v>
      </c>
      <c r="I88" s="22">
        <v>0</v>
      </c>
    </row>
    <row r="89" spans="1:9" ht="18.75" outlineLevel="3" x14ac:dyDescent="0.15">
      <c r="A89" s="12"/>
      <c r="B89" s="53"/>
      <c r="C89" s="54" t="s">
        <v>55</v>
      </c>
      <c r="D89" s="55"/>
      <c r="E89" s="19"/>
      <c r="F89" s="20">
        <f t="shared" si="8"/>
        <v>0</v>
      </c>
      <c r="G89" s="21"/>
      <c r="H89" s="22">
        <v>0</v>
      </c>
      <c r="I89" s="22">
        <v>0</v>
      </c>
    </row>
    <row r="90" spans="1:9" ht="18.75" outlineLevel="3" x14ac:dyDescent="0.15">
      <c r="A90" s="12"/>
      <c r="B90" s="53"/>
      <c r="C90" s="54" t="s">
        <v>72</v>
      </c>
      <c r="D90" s="55"/>
      <c r="E90" s="19"/>
      <c r="F90" s="20">
        <f t="shared" si="8"/>
        <v>0</v>
      </c>
      <c r="G90" s="21"/>
      <c r="H90" s="22">
        <v>0</v>
      </c>
      <c r="I90" s="22">
        <v>0</v>
      </c>
    </row>
    <row r="91" spans="1:9" ht="18.75" outlineLevel="3" x14ac:dyDescent="0.15">
      <c r="A91" s="12"/>
      <c r="B91" s="53"/>
      <c r="C91" s="54" t="s">
        <v>54</v>
      </c>
      <c r="D91" s="55"/>
      <c r="E91" s="19"/>
      <c r="F91" s="20">
        <f t="shared" si="8"/>
        <v>0</v>
      </c>
      <c r="G91" s="21"/>
      <c r="H91" s="22">
        <v>0</v>
      </c>
      <c r="I91" s="22">
        <v>0</v>
      </c>
    </row>
    <row r="92" spans="1:9" ht="18.75" outlineLevel="3" x14ac:dyDescent="0.15">
      <c r="A92" s="12"/>
      <c r="B92" s="53"/>
      <c r="C92" s="54" t="s">
        <v>81</v>
      </c>
      <c r="D92" s="55"/>
      <c r="E92" s="19"/>
      <c r="F92" s="20">
        <f t="shared" si="8"/>
        <v>0</v>
      </c>
      <c r="G92" s="21"/>
      <c r="H92" s="22">
        <v>0</v>
      </c>
      <c r="I92" s="22">
        <v>0</v>
      </c>
    </row>
    <row r="93" spans="1:9" ht="18.75" outlineLevel="3" x14ac:dyDescent="0.15">
      <c r="A93" s="12"/>
      <c r="B93" s="53"/>
      <c r="C93" s="54" t="s">
        <v>56</v>
      </c>
      <c r="D93" s="55"/>
      <c r="E93" s="19"/>
      <c r="F93" s="20">
        <f t="shared" si="8"/>
        <v>0</v>
      </c>
      <c r="G93" s="21"/>
      <c r="H93" s="22">
        <v>0</v>
      </c>
      <c r="I93" s="22">
        <v>0</v>
      </c>
    </row>
    <row r="94" spans="1:9" ht="18.75" outlineLevel="3" x14ac:dyDescent="0.15">
      <c r="A94" s="12"/>
      <c r="B94" s="53"/>
      <c r="C94" s="54" t="s">
        <v>76</v>
      </c>
      <c r="D94" s="55"/>
      <c r="E94" s="19"/>
      <c r="F94" s="20">
        <f t="shared" si="8"/>
        <v>0</v>
      </c>
      <c r="G94" s="21"/>
      <c r="H94" s="22">
        <v>0</v>
      </c>
      <c r="I94" s="22">
        <v>0</v>
      </c>
    </row>
    <row r="95" spans="1:9" ht="18.75" outlineLevel="3" x14ac:dyDescent="0.15">
      <c r="A95" s="12"/>
      <c r="B95" s="53"/>
      <c r="C95" s="54" t="s">
        <v>78</v>
      </c>
      <c r="D95" s="55"/>
      <c r="E95" s="19"/>
      <c r="F95" s="20">
        <f t="shared" si="8"/>
        <v>0</v>
      </c>
      <c r="G95" s="21"/>
      <c r="H95" s="22">
        <v>0</v>
      </c>
      <c r="I95" s="22">
        <v>0</v>
      </c>
    </row>
    <row r="96" spans="1:9" ht="18.75" outlineLevel="3" x14ac:dyDescent="0.15">
      <c r="A96" s="12"/>
      <c r="B96" s="53"/>
      <c r="C96" s="54" t="s">
        <v>80</v>
      </c>
      <c r="D96" s="55"/>
      <c r="E96" s="19"/>
      <c r="F96" s="20">
        <f t="shared" si="8"/>
        <v>0</v>
      </c>
      <c r="G96" s="21"/>
      <c r="H96" s="22">
        <v>0</v>
      </c>
      <c r="I96" s="22">
        <v>0</v>
      </c>
    </row>
    <row r="97" spans="1:9" ht="18.75" outlineLevel="3" x14ac:dyDescent="0.15">
      <c r="A97" s="12"/>
      <c r="B97" s="53"/>
      <c r="C97" s="54" t="s">
        <v>83</v>
      </c>
      <c r="D97" s="55"/>
      <c r="E97" s="19"/>
      <c r="F97" s="20">
        <f t="shared" si="8"/>
        <v>0</v>
      </c>
      <c r="G97" s="21"/>
      <c r="H97" s="22">
        <v>0</v>
      </c>
      <c r="I97" s="22">
        <v>0</v>
      </c>
    </row>
    <row r="98" spans="1:9" ht="18.75" outlineLevel="3" x14ac:dyDescent="0.15">
      <c r="A98" s="12"/>
      <c r="B98" s="53"/>
      <c r="C98" s="56" t="s">
        <v>94</v>
      </c>
      <c r="D98" s="57"/>
      <c r="E98" s="45"/>
      <c r="F98" s="46">
        <f t="shared" si="8"/>
        <v>0</v>
      </c>
      <c r="G98" s="47"/>
      <c r="H98" s="46">
        <v>0</v>
      </c>
      <c r="I98" s="46">
        <v>0</v>
      </c>
    </row>
    <row r="99" spans="1:9" ht="18.75" outlineLevel="3" x14ac:dyDescent="0.15">
      <c r="A99" s="12"/>
      <c r="B99" s="53"/>
      <c r="C99" s="56" t="s">
        <v>95</v>
      </c>
      <c r="D99" s="57"/>
      <c r="E99" s="45"/>
      <c r="F99" s="46">
        <f t="shared" si="8"/>
        <v>0</v>
      </c>
      <c r="G99" s="47"/>
      <c r="H99" s="46">
        <v>0</v>
      </c>
      <c r="I99" s="46">
        <v>0</v>
      </c>
    </row>
    <row r="100" spans="1:9" ht="18.75" outlineLevel="3" x14ac:dyDescent="0.15">
      <c r="A100" s="12"/>
      <c r="B100" s="53"/>
      <c r="C100" s="54" t="s">
        <v>85</v>
      </c>
      <c r="D100" s="55"/>
      <c r="E100" s="19"/>
      <c r="F100" s="20">
        <f t="shared" si="8"/>
        <v>0</v>
      </c>
      <c r="G100" s="21"/>
      <c r="H100" s="22">
        <v>0</v>
      </c>
      <c r="I100" s="22">
        <v>0</v>
      </c>
    </row>
    <row r="101" spans="1:9" ht="18.75" outlineLevel="3" x14ac:dyDescent="0.15">
      <c r="A101" s="12"/>
      <c r="B101" s="53"/>
      <c r="C101" s="54" t="s">
        <v>87</v>
      </c>
      <c r="D101" s="55"/>
      <c r="E101" s="19"/>
      <c r="F101" s="20">
        <f t="shared" si="8"/>
        <v>0</v>
      </c>
      <c r="G101" s="21"/>
      <c r="H101" s="22">
        <v>0</v>
      </c>
      <c r="I101" s="22">
        <v>0</v>
      </c>
    </row>
    <row r="102" spans="1:9" ht="18.75" outlineLevel="3" x14ac:dyDescent="0.15">
      <c r="A102" s="12"/>
      <c r="B102" s="53"/>
      <c r="C102" s="54" t="s">
        <v>89</v>
      </c>
      <c r="D102" s="55"/>
      <c r="E102" s="19"/>
      <c r="F102" s="20">
        <f>SUM(H102:I102)</f>
        <v>0</v>
      </c>
      <c r="G102" s="21"/>
      <c r="H102" s="22">
        <v>0</v>
      </c>
      <c r="I102" s="22">
        <v>0</v>
      </c>
    </row>
    <row r="103" spans="1:9" ht="18.75" outlineLevel="3" x14ac:dyDescent="0.15">
      <c r="A103" s="12"/>
      <c r="B103" s="53"/>
      <c r="C103" s="54" t="s">
        <v>91</v>
      </c>
      <c r="D103" s="55"/>
      <c r="E103" s="19"/>
      <c r="F103" s="20">
        <f t="shared" si="8"/>
        <v>0</v>
      </c>
      <c r="G103" s="21"/>
      <c r="H103" s="22">
        <v>0</v>
      </c>
      <c r="I103" s="22">
        <v>0</v>
      </c>
    </row>
    <row r="104" spans="1:9" ht="18.75" outlineLevel="3" x14ac:dyDescent="0.15">
      <c r="A104" s="12"/>
      <c r="B104" s="53"/>
      <c r="C104" s="56" t="s">
        <v>96</v>
      </c>
      <c r="D104" s="57"/>
      <c r="E104" s="45"/>
      <c r="F104" s="46">
        <f t="shared" si="8"/>
        <v>0</v>
      </c>
      <c r="G104" s="47"/>
      <c r="H104" s="46">
        <v>0</v>
      </c>
      <c r="I104" s="46">
        <v>0</v>
      </c>
    </row>
    <row r="105" spans="1:9" ht="18.75" outlineLevel="3" x14ac:dyDescent="0.15">
      <c r="A105" s="12"/>
      <c r="B105" s="53"/>
      <c r="C105" s="56" t="s">
        <v>97</v>
      </c>
      <c r="D105" s="57"/>
      <c r="E105" s="45"/>
      <c r="F105" s="46">
        <f t="shared" si="8"/>
        <v>0</v>
      </c>
      <c r="G105" s="47"/>
      <c r="H105" s="46">
        <v>0</v>
      </c>
      <c r="I105" s="46">
        <v>0</v>
      </c>
    </row>
    <row r="106" spans="1:9" ht="18.75" outlineLevel="3" x14ac:dyDescent="0.15">
      <c r="A106" s="12"/>
      <c r="B106" s="53"/>
      <c r="C106" s="54" t="s">
        <v>93</v>
      </c>
      <c r="D106" s="55"/>
      <c r="E106" s="19"/>
      <c r="F106" s="20">
        <f t="shared" si="8"/>
        <v>0</v>
      </c>
      <c r="G106" s="21"/>
      <c r="H106" s="22">
        <v>0</v>
      </c>
      <c r="I106" s="22">
        <v>0</v>
      </c>
    </row>
    <row r="107" spans="1:9" ht="40.15" customHeight="1" outlineLevel="3" x14ac:dyDescent="0.15">
      <c r="A107" s="24"/>
      <c r="B107" s="31" t="s">
        <v>41</v>
      </c>
      <c r="C107" s="25"/>
      <c r="D107" s="26"/>
      <c r="E107" s="52" t="s">
        <v>46</v>
      </c>
      <c r="F107" s="16">
        <f>SUM(F108:F150)</f>
        <v>0</v>
      </c>
      <c r="G107" s="27"/>
      <c r="H107" s="16">
        <f>SUM(H108:H150)</f>
        <v>0</v>
      </c>
      <c r="I107" s="16">
        <f>SUM(I108:I150)</f>
        <v>0</v>
      </c>
    </row>
    <row r="108" spans="1:9" ht="18.75" outlineLevel="3" x14ac:dyDescent="0.15">
      <c r="A108" s="12"/>
      <c r="B108" s="53" t="s">
        <v>61</v>
      </c>
      <c r="C108" s="54" t="s">
        <v>53</v>
      </c>
      <c r="D108" s="55"/>
      <c r="E108" s="19"/>
      <c r="F108" s="20">
        <f>SUM(H108:I108)</f>
        <v>0</v>
      </c>
      <c r="G108" s="21"/>
      <c r="H108" s="22">
        <v>0</v>
      </c>
      <c r="I108" s="22">
        <v>0</v>
      </c>
    </row>
    <row r="109" spans="1:9" ht="18.75" outlineLevel="3" x14ac:dyDescent="0.15">
      <c r="A109" s="12"/>
      <c r="B109" s="53"/>
      <c r="C109" s="54" t="s">
        <v>70</v>
      </c>
      <c r="D109" s="55"/>
      <c r="E109" s="19"/>
      <c r="F109" s="20">
        <f t="shared" ref="F109:F150" si="9">SUM(H109:I109)</f>
        <v>0</v>
      </c>
      <c r="G109" s="21"/>
      <c r="H109" s="22">
        <v>0</v>
      </c>
      <c r="I109" s="22">
        <v>0</v>
      </c>
    </row>
    <row r="110" spans="1:9" ht="18.75" outlineLevel="3" x14ac:dyDescent="0.15">
      <c r="A110" s="12"/>
      <c r="B110" s="53"/>
      <c r="C110" s="54" t="s">
        <v>55</v>
      </c>
      <c r="D110" s="55"/>
      <c r="E110" s="19"/>
      <c r="F110" s="20">
        <f t="shared" si="9"/>
        <v>0</v>
      </c>
      <c r="G110" s="21"/>
      <c r="H110" s="22">
        <v>0</v>
      </c>
      <c r="I110" s="22">
        <v>0</v>
      </c>
    </row>
    <row r="111" spans="1:9" ht="18.75" outlineLevel="3" x14ac:dyDescent="0.15">
      <c r="A111" s="12"/>
      <c r="B111" s="53"/>
      <c r="C111" s="54" t="s">
        <v>72</v>
      </c>
      <c r="D111" s="55"/>
      <c r="E111" s="19"/>
      <c r="F111" s="20">
        <f t="shared" si="9"/>
        <v>0</v>
      </c>
      <c r="G111" s="21"/>
      <c r="H111" s="22">
        <v>0</v>
      </c>
      <c r="I111" s="22">
        <v>0</v>
      </c>
    </row>
    <row r="112" spans="1:9" ht="18.75" outlineLevel="3" x14ac:dyDescent="0.15">
      <c r="A112" s="12"/>
      <c r="B112" s="53"/>
      <c r="C112" s="54" t="s">
        <v>54</v>
      </c>
      <c r="D112" s="55"/>
      <c r="E112" s="19"/>
      <c r="F112" s="20">
        <f t="shared" si="9"/>
        <v>0</v>
      </c>
      <c r="G112" s="21"/>
      <c r="H112" s="22">
        <v>0</v>
      </c>
      <c r="I112" s="22">
        <v>0</v>
      </c>
    </row>
    <row r="113" spans="1:9" ht="18.75" outlineLevel="3" x14ac:dyDescent="0.15">
      <c r="A113" s="12"/>
      <c r="B113" s="53"/>
      <c r="C113" s="54" t="s">
        <v>81</v>
      </c>
      <c r="D113" s="55"/>
      <c r="E113" s="19"/>
      <c r="F113" s="20">
        <f t="shared" si="9"/>
        <v>0</v>
      </c>
      <c r="G113" s="21"/>
      <c r="H113" s="22">
        <v>0</v>
      </c>
      <c r="I113" s="22">
        <v>0</v>
      </c>
    </row>
    <row r="114" spans="1:9" ht="18.75" outlineLevel="3" x14ac:dyDescent="0.15">
      <c r="A114" s="12"/>
      <c r="B114" s="53"/>
      <c r="C114" s="54" t="s">
        <v>56</v>
      </c>
      <c r="D114" s="55"/>
      <c r="E114" s="19"/>
      <c r="F114" s="20">
        <f t="shared" si="9"/>
        <v>0</v>
      </c>
      <c r="G114" s="21"/>
      <c r="H114" s="22">
        <v>0</v>
      </c>
      <c r="I114" s="22">
        <v>0</v>
      </c>
    </row>
    <row r="115" spans="1:9" ht="18.75" outlineLevel="3" x14ac:dyDescent="0.15">
      <c r="A115" s="12"/>
      <c r="B115" s="53"/>
      <c r="C115" s="54" t="s">
        <v>76</v>
      </c>
      <c r="D115" s="55"/>
      <c r="E115" s="19"/>
      <c r="F115" s="20">
        <f t="shared" si="9"/>
        <v>0</v>
      </c>
      <c r="G115" s="21"/>
      <c r="H115" s="22">
        <v>0</v>
      </c>
      <c r="I115" s="22">
        <v>0</v>
      </c>
    </row>
    <row r="116" spans="1:9" ht="18.75" outlineLevel="3" x14ac:dyDescent="0.15">
      <c r="A116" s="12"/>
      <c r="B116" s="53"/>
      <c r="C116" s="54" t="s">
        <v>78</v>
      </c>
      <c r="D116" s="55"/>
      <c r="E116" s="19"/>
      <c r="F116" s="20">
        <f t="shared" si="9"/>
        <v>0</v>
      </c>
      <c r="G116" s="21"/>
      <c r="H116" s="22">
        <v>0</v>
      </c>
      <c r="I116" s="22">
        <v>0</v>
      </c>
    </row>
    <row r="117" spans="1:9" ht="18.75" outlineLevel="3" x14ac:dyDescent="0.15">
      <c r="A117" s="12"/>
      <c r="B117" s="53"/>
      <c r="C117" s="54" t="s">
        <v>80</v>
      </c>
      <c r="D117" s="55"/>
      <c r="E117" s="19"/>
      <c r="F117" s="20">
        <f t="shared" si="9"/>
        <v>0</v>
      </c>
      <c r="G117" s="21"/>
      <c r="H117" s="22">
        <v>0</v>
      </c>
      <c r="I117" s="22">
        <v>0</v>
      </c>
    </row>
    <row r="118" spans="1:9" ht="18.75" outlineLevel="3" x14ac:dyDescent="0.15">
      <c r="A118" s="12"/>
      <c r="B118" s="53"/>
      <c r="C118" s="54" t="s">
        <v>83</v>
      </c>
      <c r="D118" s="55"/>
      <c r="E118" s="19"/>
      <c r="F118" s="20">
        <f t="shared" si="9"/>
        <v>0</v>
      </c>
      <c r="G118" s="21"/>
      <c r="H118" s="22">
        <v>0</v>
      </c>
      <c r="I118" s="22">
        <v>0</v>
      </c>
    </row>
    <row r="119" spans="1:9" ht="18.75" outlineLevel="3" x14ac:dyDescent="0.15">
      <c r="A119" s="12"/>
      <c r="B119" s="53"/>
      <c r="C119" s="56" t="s">
        <v>94</v>
      </c>
      <c r="D119" s="57"/>
      <c r="E119" s="45"/>
      <c r="F119" s="46">
        <f t="shared" si="9"/>
        <v>0</v>
      </c>
      <c r="G119" s="47"/>
      <c r="H119" s="46">
        <v>0</v>
      </c>
      <c r="I119" s="46">
        <v>0</v>
      </c>
    </row>
    <row r="120" spans="1:9" ht="18.75" outlineLevel="3" x14ac:dyDescent="0.15">
      <c r="A120" s="12"/>
      <c r="B120" s="53"/>
      <c r="C120" s="56" t="s">
        <v>95</v>
      </c>
      <c r="D120" s="57"/>
      <c r="E120" s="45"/>
      <c r="F120" s="46">
        <f t="shared" si="9"/>
        <v>0</v>
      </c>
      <c r="G120" s="47"/>
      <c r="H120" s="46">
        <v>0</v>
      </c>
      <c r="I120" s="46">
        <v>0</v>
      </c>
    </row>
    <row r="121" spans="1:9" ht="18.75" outlineLevel="3" x14ac:dyDescent="0.15">
      <c r="A121" s="12"/>
      <c r="B121" s="53"/>
      <c r="C121" s="54" t="s">
        <v>85</v>
      </c>
      <c r="D121" s="55"/>
      <c r="E121" s="19"/>
      <c r="F121" s="20">
        <f t="shared" si="9"/>
        <v>0</v>
      </c>
      <c r="G121" s="21"/>
      <c r="H121" s="22">
        <v>0</v>
      </c>
      <c r="I121" s="22">
        <v>0</v>
      </c>
    </row>
    <row r="122" spans="1:9" ht="18.75" outlineLevel="3" x14ac:dyDescent="0.15">
      <c r="A122" s="12"/>
      <c r="B122" s="53"/>
      <c r="C122" s="54" t="s">
        <v>87</v>
      </c>
      <c r="D122" s="55"/>
      <c r="E122" s="19"/>
      <c r="F122" s="20">
        <f t="shared" si="9"/>
        <v>0</v>
      </c>
      <c r="G122" s="21"/>
      <c r="H122" s="22">
        <v>0</v>
      </c>
      <c r="I122" s="22">
        <v>0</v>
      </c>
    </row>
    <row r="123" spans="1:9" ht="18.75" outlineLevel="3" x14ac:dyDescent="0.15">
      <c r="A123" s="12"/>
      <c r="B123" s="53"/>
      <c r="C123" s="54" t="s">
        <v>89</v>
      </c>
      <c r="D123" s="55"/>
      <c r="E123" s="19"/>
      <c r="F123" s="20">
        <f t="shared" si="9"/>
        <v>0</v>
      </c>
      <c r="G123" s="21"/>
      <c r="H123" s="22">
        <v>0</v>
      </c>
      <c r="I123" s="22">
        <v>0</v>
      </c>
    </row>
    <row r="124" spans="1:9" ht="18.75" outlineLevel="3" x14ac:dyDescent="0.15">
      <c r="A124" s="12"/>
      <c r="B124" s="53"/>
      <c r="C124" s="54" t="s">
        <v>91</v>
      </c>
      <c r="D124" s="55"/>
      <c r="E124" s="19"/>
      <c r="F124" s="20">
        <f t="shared" si="9"/>
        <v>0</v>
      </c>
      <c r="G124" s="21"/>
      <c r="H124" s="22">
        <v>0</v>
      </c>
      <c r="I124" s="22">
        <v>0</v>
      </c>
    </row>
    <row r="125" spans="1:9" ht="18.75" outlineLevel="3" x14ac:dyDescent="0.15">
      <c r="A125" s="12"/>
      <c r="B125" s="53"/>
      <c r="C125" s="56" t="s">
        <v>96</v>
      </c>
      <c r="D125" s="57"/>
      <c r="E125" s="45"/>
      <c r="F125" s="46">
        <f t="shared" si="9"/>
        <v>0</v>
      </c>
      <c r="G125" s="47"/>
      <c r="H125" s="46">
        <v>0</v>
      </c>
      <c r="I125" s="46">
        <v>0</v>
      </c>
    </row>
    <row r="126" spans="1:9" ht="18.75" outlineLevel="3" x14ac:dyDescent="0.15">
      <c r="A126" s="12"/>
      <c r="B126" s="53"/>
      <c r="C126" s="56" t="s">
        <v>97</v>
      </c>
      <c r="D126" s="57"/>
      <c r="E126" s="45"/>
      <c r="F126" s="46">
        <f t="shared" si="9"/>
        <v>0</v>
      </c>
      <c r="G126" s="47"/>
      <c r="H126" s="46">
        <v>0</v>
      </c>
      <c r="I126" s="46">
        <v>0</v>
      </c>
    </row>
    <row r="127" spans="1:9" ht="18.75" outlineLevel="3" x14ac:dyDescent="0.15">
      <c r="A127" s="12"/>
      <c r="B127" s="53"/>
      <c r="C127" s="54" t="s">
        <v>93</v>
      </c>
      <c r="D127" s="55"/>
      <c r="E127" s="19"/>
      <c r="F127" s="20">
        <f t="shared" si="9"/>
        <v>0</v>
      </c>
      <c r="G127" s="21"/>
      <c r="H127" s="22">
        <v>0</v>
      </c>
      <c r="I127" s="22">
        <v>0</v>
      </c>
    </row>
    <row r="128" spans="1:9" ht="18.75" outlineLevel="3" x14ac:dyDescent="0.15">
      <c r="A128" s="12"/>
      <c r="B128" s="58" t="s">
        <v>62</v>
      </c>
      <c r="C128" s="54" t="s">
        <v>57</v>
      </c>
      <c r="D128" s="55"/>
      <c r="E128" s="19"/>
      <c r="F128" s="20">
        <f t="shared" si="9"/>
        <v>0</v>
      </c>
      <c r="G128" s="21"/>
      <c r="H128" s="22">
        <v>0</v>
      </c>
      <c r="I128" s="22">
        <v>0</v>
      </c>
    </row>
    <row r="129" spans="1:9" ht="18.75" outlineLevel="3" x14ac:dyDescent="0.15">
      <c r="A129" s="12"/>
      <c r="B129" s="53"/>
      <c r="C129" s="54" t="s">
        <v>58</v>
      </c>
      <c r="D129" s="55"/>
      <c r="E129" s="19"/>
      <c r="F129" s="20">
        <f>SUM(H129:I129)</f>
        <v>0</v>
      </c>
      <c r="G129" s="21"/>
      <c r="H129" s="22">
        <v>0</v>
      </c>
      <c r="I129" s="22">
        <v>0</v>
      </c>
    </row>
    <row r="130" spans="1:9" ht="18.75" outlineLevel="3" x14ac:dyDescent="0.15">
      <c r="A130" s="12"/>
      <c r="B130" s="53"/>
      <c r="C130" s="54" t="s">
        <v>106</v>
      </c>
      <c r="D130" s="55"/>
      <c r="E130" s="19"/>
      <c r="F130" s="20">
        <f t="shared" si="9"/>
        <v>0</v>
      </c>
      <c r="G130" s="21"/>
      <c r="H130" s="22">
        <v>0</v>
      </c>
      <c r="I130" s="22">
        <v>0</v>
      </c>
    </row>
    <row r="131" spans="1:9" ht="18.75" outlineLevel="3" x14ac:dyDescent="0.15">
      <c r="A131" s="12"/>
      <c r="B131" s="53"/>
      <c r="C131" s="54" t="s">
        <v>59</v>
      </c>
      <c r="D131" s="55"/>
      <c r="E131" s="19"/>
      <c r="F131" s="20">
        <f t="shared" si="9"/>
        <v>0</v>
      </c>
      <c r="G131" s="21"/>
      <c r="H131" s="22">
        <v>0</v>
      </c>
      <c r="I131" s="22">
        <v>0</v>
      </c>
    </row>
    <row r="132" spans="1:9" ht="18.75" outlineLevel="3" x14ac:dyDescent="0.15">
      <c r="A132" s="12"/>
      <c r="B132" s="53"/>
      <c r="C132" s="54" t="s">
        <v>60</v>
      </c>
      <c r="D132" s="55"/>
      <c r="E132" s="19"/>
      <c r="F132" s="20">
        <f t="shared" si="9"/>
        <v>0</v>
      </c>
      <c r="G132" s="21"/>
      <c r="H132" s="22">
        <v>0</v>
      </c>
      <c r="I132" s="22">
        <v>0</v>
      </c>
    </row>
    <row r="133" spans="1:9" ht="18.75" outlineLevel="3" x14ac:dyDescent="0.15">
      <c r="A133" s="12"/>
      <c r="B133" s="53"/>
      <c r="C133" s="54" t="s">
        <v>102</v>
      </c>
      <c r="D133" s="55"/>
      <c r="E133" s="19"/>
      <c r="F133" s="20">
        <f t="shared" si="9"/>
        <v>0</v>
      </c>
      <c r="G133" s="21"/>
      <c r="H133" s="22">
        <v>0</v>
      </c>
      <c r="I133" s="22">
        <v>0</v>
      </c>
    </row>
    <row r="134" spans="1:9" ht="18.75" outlineLevel="3" x14ac:dyDescent="0.15">
      <c r="A134" s="12"/>
      <c r="B134" s="59"/>
      <c r="C134" s="54" t="s">
        <v>100</v>
      </c>
      <c r="D134" s="55"/>
      <c r="E134" s="19"/>
      <c r="F134" s="20">
        <f t="shared" si="9"/>
        <v>0</v>
      </c>
      <c r="G134" s="21"/>
      <c r="H134" s="22">
        <v>0</v>
      </c>
      <c r="I134" s="22">
        <v>0</v>
      </c>
    </row>
    <row r="135" spans="1:9" ht="18.75" outlineLevel="3" x14ac:dyDescent="0.15">
      <c r="A135" s="12"/>
      <c r="B135" s="58" t="s">
        <v>68</v>
      </c>
      <c r="C135" s="54" t="s">
        <v>63</v>
      </c>
      <c r="D135" s="55"/>
      <c r="E135" s="19"/>
      <c r="F135" s="20">
        <f t="shared" si="9"/>
        <v>0</v>
      </c>
      <c r="G135" s="23"/>
      <c r="H135" s="22">
        <v>0</v>
      </c>
      <c r="I135" s="22">
        <v>0</v>
      </c>
    </row>
    <row r="136" spans="1:9" ht="18.75" outlineLevel="3" x14ac:dyDescent="0.15">
      <c r="A136" s="12"/>
      <c r="B136" s="53"/>
      <c r="C136" s="54" t="s">
        <v>64</v>
      </c>
      <c r="D136" s="55"/>
      <c r="E136" s="19"/>
      <c r="F136" s="20">
        <f t="shared" si="9"/>
        <v>0</v>
      </c>
      <c r="G136" s="23"/>
      <c r="H136" s="22">
        <v>0</v>
      </c>
      <c r="I136" s="22">
        <v>0</v>
      </c>
    </row>
    <row r="137" spans="1:9" ht="18.75" outlineLevel="3" x14ac:dyDescent="0.15">
      <c r="A137" s="12"/>
      <c r="B137" s="53"/>
      <c r="C137" s="54" t="s">
        <v>65</v>
      </c>
      <c r="D137" s="55"/>
      <c r="E137" s="19"/>
      <c r="F137" s="20">
        <f t="shared" si="9"/>
        <v>0</v>
      </c>
      <c r="G137" s="23"/>
      <c r="H137" s="22">
        <v>0</v>
      </c>
      <c r="I137" s="22">
        <v>0</v>
      </c>
    </row>
    <row r="138" spans="1:9" ht="18.75" outlineLevel="3" x14ac:dyDescent="0.15">
      <c r="A138" s="12"/>
      <c r="B138" s="53"/>
      <c r="C138" s="56" t="s">
        <v>66</v>
      </c>
      <c r="D138" s="57"/>
      <c r="E138" s="45"/>
      <c r="F138" s="46">
        <f t="shared" si="9"/>
        <v>0</v>
      </c>
      <c r="G138" s="51"/>
      <c r="H138" s="46">
        <v>0</v>
      </c>
      <c r="I138" s="46">
        <v>0</v>
      </c>
    </row>
    <row r="139" spans="1:9" ht="18.75" outlineLevel="3" x14ac:dyDescent="0.15">
      <c r="A139" s="12"/>
      <c r="B139" s="53"/>
      <c r="C139" s="56" t="s">
        <v>67</v>
      </c>
      <c r="D139" s="57"/>
      <c r="E139" s="45"/>
      <c r="F139" s="46">
        <f>SUM(H139:I139)</f>
        <v>0</v>
      </c>
      <c r="G139" s="51"/>
      <c r="H139" s="46">
        <v>0</v>
      </c>
      <c r="I139" s="46">
        <v>0</v>
      </c>
    </row>
    <row r="140" spans="1:9" ht="18.75" outlineLevel="3" x14ac:dyDescent="0.15">
      <c r="A140" s="12"/>
      <c r="B140" s="53"/>
      <c r="C140" s="54" t="s">
        <v>108</v>
      </c>
      <c r="D140" s="55"/>
      <c r="E140" s="19"/>
      <c r="F140" s="20">
        <f t="shared" si="9"/>
        <v>0</v>
      </c>
      <c r="G140" s="23"/>
      <c r="H140" s="22">
        <v>0</v>
      </c>
      <c r="I140" s="22">
        <v>0</v>
      </c>
    </row>
    <row r="141" spans="1:9" ht="18.75" outlineLevel="3" x14ac:dyDescent="0.15">
      <c r="A141" s="12"/>
      <c r="B141" s="53"/>
      <c r="C141" s="54" t="s">
        <v>109</v>
      </c>
      <c r="D141" s="55"/>
      <c r="E141" s="19"/>
      <c r="F141" s="20">
        <f t="shared" si="9"/>
        <v>0</v>
      </c>
      <c r="G141" s="23"/>
      <c r="H141" s="22">
        <v>0</v>
      </c>
      <c r="I141" s="22">
        <v>0</v>
      </c>
    </row>
    <row r="142" spans="1:9" ht="18.75" outlineLevel="3" x14ac:dyDescent="0.15">
      <c r="A142" s="12"/>
      <c r="B142" s="53"/>
      <c r="C142" s="54" t="s">
        <v>110</v>
      </c>
      <c r="D142" s="55"/>
      <c r="E142" s="19"/>
      <c r="F142" s="20">
        <f t="shared" si="9"/>
        <v>0</v>
      </c>
      <c r="G142" s="23"/>
      <c r="H142" s="22">
        <v>0</v>
      </c>
      <c r="I142" s="22">
        <v>0</v>
      </c>
    </row>
    <row r="143" spans="1:9" ht="18.75" outlineLevel="3" x14ac:dyDescent="0.15">
      <c r="A143" s="12"/>
      <c r="B143" s="53"/>
      <c r="C143" s="54" t="s">
        <v>111</v>
      </c>
      <c r="D143" s="55"/>
      <c r="E143" s="19"/>
      <c r="F143" s="20">
        <f t="shared" si="9"/>
        <v>0</v>
      </c>
      <c r="G143" s="23"/>
      <c r="H143" s="22">
        <v>0</v>
      </c>
      <c r="I143" s="22">
        <v>0</v>
      </c>
    </row>
    <row r="144" spans="1:9" ht="18.75" outlineLevel="3" x14ac:dyDescent="0.15">
      <c r="A144" s="12"/>
      <c r="B144" s="53"/>
      <c r="C144" s="54" t="s">
        <v>115</v>
      </c>
      <c r="D144" s="55"/>
      <c r="E144" s="19"/>
      <c r="F144" s="20">
        <f t="shared" si="9"/>
        <v>0</v>
      </c>
      <c r="G144" s="23"/>
      <c r="H144" s="22">
        <v>0</v>
      </c>
      <c r="I144" s="22">
        <v>0</v>
      </c>
    </row>
    <row r="145" spans="1:9" ht="18.75" outlineLevel="3" x14ac:dyDescent="0.15">
      <c r="A145" s="12"/>
      <c r="B145" s="53"/>
      <c r="C145" s="54" t="s">
        <v>126</v>
      </c>
      <c r="D145" s="55"/>
      <c r="E145" s="19"/>
      <c r="F145" s="20">
        <f t="shared" si="9"/>
        <v>0</v>
      </c>
      <c r="G145" s="23"/>
      <c r="H145" s="22">
        <v>0</v>
      </c>
      <c r="I145" s="22">
        <v>0</v>
      </c>
    </row>
    <row r="146" spans="1:9" ht="18.75" outlineLevel="3" x14ac:dyDescent="0.15">
      <c r="A146" s="12"/>
      <c r="B146" s="53"/>
      <c r="C146" s="54" t="s">
        <v>114</v>
      </c>
      <c r="D146" s="55"/>
      <c r="E146" s="19"/>
      <c r="F146" s="20">
        <f t="shared" si="9"/>
        <v>0</v>
      </c>
      <c r="G146" s="23"/>
      <c r="H146" s="22">
        <v>0</v>
      </c>
      <c r="I146" s="22">
        <v>0</v>
      </c>
    </row>
    <row r="147" spans="1:9" ht="18.75" outlineLevel="3" x14ac:dyDescent="0.15">
      <c r="A147" s="12"/>
      <c r="B147" s="53"/>
      <c r="C147" s="54" t="s">
        <v>112</v>
      </c>
      <c r="D147" s="55"/>
      <c r="E147" s="19"/>
      <c r="F147" s="20">
        <f t="shared" si="9"/>
        <v>0</v>
      </c>
      <c r="G147" s="23"/>
      <c r="H147" s="22">
        <v>0</v>
      </c>
      <c r="I147" s="22">
        <v>0</v>
      </c>
    </row>
    <row r="148" spans="1:9" ht="18.75" outlineLevel="3" x14ac:dyDescent="0.15">
      <c r="A148" s="12"/>
      <c r="B148" s="53"/>
      <c r="C148" s="54" t="s">
        <v>113</v>
      </c>
      <c r="D148" s="55"/>
      <c r="E148" s="19"/>
      <c r="F148" s="20">
        <f t="shared" si="9"/>
        <v>0</v>
      </c>
      <c r="G148" s="23"/>
      <c r="H148" s="22">
        <v>0</v>
      </c>
      <c r="I148" s="22">
        <v>0</v>
      </c>
    </row>
    <row r="149" spans="1:9" ht="18.75" outlineLevel="3" x14ac:dyDescent="0.15">
      <c r="A149" s="12"/>
      <c r="B149" s="53"/>
      <c r="C149" s="54" t="s">
        <v>116</v>
      </c>
      <c r="D149" s="55"/>
      <c r="E149" s="19"/>
      <c r="F149" s="20">
        <f t="shared" ref="F149" si="10">SUM(H149:I149)</f>
        <v>0</v>
      </c>
      <c r="G149" s="23"/>
      <c r="H149" s="22">
        <v>0</v>
      </c>
      <c r="I149" s="22">
        <v>0</v>
      </c>
    </row>
    <row r="150" spans="1:9" ht="18.75" outlineLevel="3" x14ac:dyDescent="0.15">
      <c r="A150" s="12"/>
      <c r="B150" s="59"/>
      <c r="C150" s="54"/>
      <c r="D150" s="55"/>
      <c r="E150" s="19"/>
      <c r="F150" s="20">
        <f t="shared" si="9"/>
        <v>0</v>
      </c>
      <c r="G150" s="23"/>
      <c r="H150" s="22">
        <v>0</v>
      </c>
      <c r="I150" s="22">
        <v>0</v>
      </c>
    </row>
    <row r="151" spans="1:9" ht="40.15" customHeight="1" outlineLevel="3" x14ac:dyDescent="0.15">
      <c r="A151" s="24"/>
      <c r="B151" s="31" t="s">
        <v>42</v>
      </c>
      <c r="C151" s="25"/>
      <c r="D151" s="26"/>
      <c r="E151" s="15" t="s">
        <v>47</v>
      </c>
      <c r="F151" s="16">
        <f>SUM(F152:F171)</f>
        <v>0</v>
      </c>
      <c r="G151" s="27"/>
      <c r="H151" s="16">
        <f>SUM(H152:H171)</f>
        <v>0</v>
      </c>
      <c r="I151" s="16">
        <f>SUM(I152:I171)</f>
        <v>0</v>
      </c>
    </row>
    <row r="152" spans="1:9" ht="18.75" outlineLevel="3" x14ac:dyDescent="0.15">
      <c r="A152" s="12"/>
      <c r="B152" s="53" t="s">
        <v>61</v>
      </c>
      <c r="C152" s="54" t="s">
        <v>53</v>
      </c>
      <c r="D152" s="55"/>
      <c r="E152" s="19"/>
      <c r="F152" s="20">
        <f>SUM(H152:I152)</f>
        <v>0</v>
      </c>
      <c r="G152" s="21"/>
      <c r="H152" s="22">
        <v>0</v>
      </c>
      <c r="I152" s="22">
        <v>0</v>
      </c>
    </row>
    <row r="153" spans="1:9" ht="18.75" outlineLevel="3" x14ac:dyDescent="0.15">
      <c r="A153" s="12"/>
      <c r="B153" s="53"/>
      <c r="C153" s="54" t="s">
        <v>70</v>
      </c>
      <c r="D153" s="55"/>
      <c r="E153" s="19"/>
      <c r="F153" s="20">
        <f t="shared" ref="F153:F163" si="11">SUM(H153:I153)</f>
        <v>0</v>
      </c>
      <c r="G153" s="21"/>
      <c r="H153" s="22">
        <v>0</v>
      </c>
      <c r="I153" s="22">
        <v>0</v>
      </c>
    </row>
    <row r="154" spans="1:9" ht="18.75" outlineLevel="3" x14ac:dyDescent="0.15">
      <c r="A154" s="12"/>
      <c r="B154" s="53"/>
      <c r="C154" s="54" t="s">
        <v>55</v>
      </c>
      <c r="D154" s="55"/>
      <c r="E154" s="19"/>
      <c r="F154" s="20">
        <f t="shared" si="11"/>
        <v>0</v>
      </c>
      <c r="G154" s="21"/>
      <c r="H154" s="22">
        <v>0</v>
      </c>
      <c r="I154" s="22">
        <v>0</v>
      </c>
    </row>
    <row r="155" spans="1:9" ht="18.75" outlineLevel="3" x14ac:dyDescent="0.15">
      <c r="A155" s="12"/>
      <c r="B155" s="53"/>
      <c r="C155" s="54" t="s">
        <v>72</v>
      </c>
      <c r="D155" s="55"/>
      <c r="E155" s="19"/>
      <c r="F155" s="20">
        <f t="shared" si="11"/>
        <v>0</v>
      </c>
      <c r="G155" s="21"/>
      <c r="H155" s="22">
        <v>0</v>
      </c>
      <c r="I155" s="22">
        <v>0</v>
      </c>
    </row>
    <row r="156" spans="1:9" ht="18.75" outlineLevel="3" x14ac:dyDescent="0.15">
      <c r="A156" s="12"/>
      <c r="B156" s="53"/>
      <c r="C156" s="54" t="s">
        <v>54</v>
      </c>
      <c r="D156" s="55"/>
      <c r="E156" s="19"/>
      <c r="F156" s="20">
        <f t="shared" si="11"/>
        <v>0</v>
      </c>
      <c r="G156" s="21"/>
      <c r="H156" s="22">
        <v>0</v>
      </c>
      <c r="I156" s="22">
        <v>0</v>
      </c>
    </row>
    <row r="157" spans="1:9" ht="18.75" outlineLevel="3" x14ac:dyDescent="0.15">
      <c r="A157" s="12"/>
      <c r="B157" s="53"/>
      <c r="C157" s="54" t="s">
        <v>81</v>
      </c>
      <c r="D157" s="55"/>
      <c r="E157" s="19"/>
      <c r="F157" s="20">
        <f t="shared" si="11"/>
        <v>0</v>
      </c>
      <c r="G157" s="21"/>
      <c r="H157" s="22">
        <v>0</v>
      </c>
      <c r="I157" s="22">
        <v>0</v>
      </c>
    </row>
    <row r="158" spans="1:9" ht="18.75" outlineLevel="3" x14ac:dyDescent="0.15">
      <c r="A158" s="12"/>
      <c r="B158" s="53"/>
      <c r="C158" s="54" t="s">
        <v>56</v>
      </c>
      <c r="D158" s="55"/>
      <c r="E158" s="19"/>
      <c r="F158" s="20">
        <f t="shared" si="11"/>
        <v>0</v>
      </c>
      <c r="G158" s="21"/>
      <c r="H158" s="22">
        <v>0</v>
      </c>
      <c r="I158" s="22">
        <v>0</v>
      </c>
    </row>
    <row r="159" spans="1:9" ht="18.75" outlineLevel="3" x14ac:dyDescent="0.15">
      <c r="A159" s="12"/>
      <c r="B159" s="53"/>
      <c r="C159" s="54" t="s">
        <v>76</v>
      </c>
      <c r="D159" s="55"/>
      <c r="E159" s="19"/>
      <c r="F159" s="20">
        <f t="shared" si="11"/>
        <v>0</v>
      </c>
      <c r="G159" s="21"/>
      <c r="H159" s="22">
        <v>0</v>
      </c>
      <c r="I159" s="22">
        <v>0</v>
      </c>
    </row>
    <row r="160" spans="1:9" ht="18.75" outlineLevel="3" x14ac:dyDescent="0.15">
      <c r="A160" s="12"/>
      <c r="B160" s="53"/>
      <c r="C160" s="54" t="s">
        <v>78</v>
      </c>
      <c r="D160" s="55"/>
      <c r="E160" s="19"/>
      <c r="F160" s="20">
        <f t="shared" si="11"/>
        <v>0</v>
      </c>
      <c r="G160" s="21"/>
      <c r="H160" s="22">
        <v>0</v>
      </c>
      <c r="I160" s="22">
        <v>0</v>
      </c>
    </row>
    <row r="161" spans="1:9" ht="18.75" outlineLevel="3" x14ac:dyDescent="0.15">
      <c r="A161" s="12"/>
      <c r="B161" s="53"/>
      <c r="C161" s="54" t="s">
        <v>80</v>
      </c>
      <c r="D161" s="55"/>
      <c r="E161" s="19"/>
      <c r="F161" s="20">
        <f t="shared" si="11"/>
        <v>0</v>
      </c>
      <c r="G161" s="21"/>
      <c r="H161" s="22">
        <v>0</v>
      </c>
      <c r="I161" s="22">
        <v>0</v>
      </c>
    </row>
    <row r="162" spans="1:9" ht="18.75" outlineLevel="3" x14ac:dyDescent="0.15">
      <c r="A162" s="12"/>
      <c r="B162" s="53"/>
      <c r="C162" s="54" t="s">
        <v>83</v>
      </c>
      <c r="D162" s="55"/>
      <c r="E162" s="19"/>
      <c r="F162" s="20">
        <f t="shared" si="11"/>
        <v>0</v>
      </c>
      <c r="G162" s="21"/>
      <c r="H162" s="22">
        <v>0</v>
      </c>
      <c r="I162" s="22">
        <v>0</v>
      </c>
    </row>
    <row r="163" spans="1:9" ht="18.75" outlineLevel="3" x14ac:dyDescent="0.15">
      <c r="A163" s="12"/>
      <c r="B163" s="53"/>
      <c r="C163" s="56" t="s">
        <v>94</v>
      </c>
      <c r="D163" s="57"/>
      <c r="E163" s="45"/>
      <c r="F163" s="46">
        <f t="shared" si="11"/>
        <v>0</v>
      </c>
      <c r="G163" s="47"/>
      <c r="H163" s="46">
        <v>0</v>
      </c>
      <c r="I163" s="46">
        <v>0</v>
      </c>
    </row>
    <row r="164" spans="1:9" ht="18.75" outlineLevel="3" x14ac:dyDescent="0.15">
      <c r="A164" s="12"/>
      <c r="B164" s="53"/>
      <c r="C164" s="56" t="s">
        <v>95</v>
      </c>
      <c r="D164" s="57"/>
      <c r="E164" s="45"/>
      <c r="F164" s="46">
        <f t="shared" ref="F164:F172" si="12">SUM(H164:I164)</f>
        <v>0</v>
      </c>
      <c r="G164" s="47"/>
      <c r="H164" s="46">
        <v>0</v>
      </c>
      <c r="I164" s="46">
        <v>0</v>
      </c>
    </row>
    <row r="165" spans="1:9" ht="18.75" outlineLevel="3" x14ac:dyDescent="0.15">
      <c r="A165" s="12"/>
      <c r="B165" s="53"/>
      <c r="C165" s="54" t="s">
        <v>85</v>
      </c>
      <c r="D165" s="55"/>
      <c r="E165" s="19"/>
      <c r="F165" s="20">
        <f t="shared" si="12"/>
        <v>0</v>
      </c>
      <c r="G165" s="21"/>
      <c r="H165" s="22">
        <v>0</v>
      </c>
      <c r="I165" s="22">
        <v>0</v>
      </c>
    </row>
    <row r="166" spans="1:9" ht="18.75" outlineLevel="3" x14ac:dyDescent="0.15">
      <c r="A166" s="12"/>
      <c r="B166" s="53"/>
      <c r="C166" s="54" t="s">
        <v>87</v>
      </c>
      <c r="D166" s="55"/>
      <c r="E166" s="19"/>
      <c r="F166" s="20">
        <f t="shared" si="12"/>
        <v>0</v>
      </c>
      <c r="G166" s="21"/>
      <c r="H166" s="22">
        <v>0</v>
      </c>
      <c r="I166" s="22">
        <v>0</v>
      </c>
    </row>
    <row r="167" spans="1:9" ht="18.75" outlineLevel="3" x14ac:dyDescent="0.15">
      <c r="A167" s="12"/>
      <c r="B167" s="53"/>
      <c r="C167" s="54" t="s">
        <v>89</v>
      </c>
      <c r="D167" s="55"/>
      <c r="E167" s="19"/>
      <c r="F167" s="20">
        <f t="shared" si="12"/>
        <v>0</v>
      </c>
      <c r="G167" s="21"/>
      <c r="H167" s="22">
        <v>0</v>
      </c>
      <c r="I167" s="22">
        <v>0</v>
      </c>
    </row>
    <row r="168" spans="1:9" ht="18.75" outlineLevel="3" x14ac:dyDescent="0.15">
      <c r="A168" s="12"/>
      <c r="B168" s="53"/>
      <c r="C168" s="54" t="s">
        <v>91</v>
      </c>
      <c r="D168" s="55"/>
      <c r="E168" s="19"/>
      <c r="F168" s="20">
        <f t="shared" si="12"/>
        <v>0</v>
      </c>
      <c r="G168" s="21"/>
      <c r="H168" s="22">
        <v>0</v>
      </c>
      <c r="I168" s="22">
        <v>0</v>
      </c>
    </row>
    <row r="169" spans="1:9" ht="18.75" outlineLevel="3" x14ac:dyDescent="0.15">
      <c r="A169" s="12"/>
      <c r="B169" s="53"/>
      <c r="C169" s="56" t="s">
        <v>96</v>
      </c>
      <c r="D169" s="57"/>
      <c r="E169" s="45"/>
      <c r="F169" s="46">
        <f t="shared" si="12"/>
        <v>0</v>
      </c>
      <c r="G169" s="47"/>
      <c r="H169" s="46">
        <v>0</v>
      </c>
      <c r="I169" s="46">
        <v>0</v>
      </c>
    </row>
    <row r="170" spans="1:9" ht="18.75" outlineLevel="3" x14ac:dyDescent="0.15">
      <c r="A170" s="12"/>
      <c r="B170" s="53"/>
      <c r="C170" s="56" t="s">
        <v>97</v>
      </c>
      <c r="D170" s="57"/>
      <c r="E170" s="45"/>
      <c r="F170" s="46">
        <f t="shared" si="12"/>
        <v>0</v>
      </c>
      <c r="G170" s="47"/>
      <c r="H170" s="46">
        <v>0</v>
      </c>
      <c r="I170" s="46">
        <v>0</v>
      </c>
    </row>
    <row r="171" spans="1:9" ht="18.75" outlineLevel="3" x14ac:dyDescent="0.15">
      <c r="A171" s="12"/>
      <c r="B171" s="53"/>
      <c r="C171" s="54" t="s">
        <v>93</v>
      </c>
      <c r="D171" s="55"/>
      <c r="E171" s="19"/>
      <c r="F171" s="20">
        <f t="shared" si="12"/>
        <v>0</v>
      </c>
      <c r="G171" s="21"/>
      <c r="H171" s="22">
        <v>0</v>
      </c>
      <c r="I171" s="22">
        <v>0</v>
      </c>
    </row>
    <row r="172" spans="1:9" ht="40.15" customHeight="1" outlineLevel="3" x14ac:dyDescent="0.15">
      <c r="A172" s="24"/>
      <c r="B172" s="13" t="s">
        <v>51</v>
      </c>
      <c r="C172" s="25"/>
      <c r="D172" s="26"/>
      <c r="E172" s="52" t="s">
        <v>52</v>
      </c>
      <c r="F172" s="16">
        <f t="shared" si="12"/>
        <v>0</v>
      </c>
      <c r="G172" s="27"/>
      <c r="H172" s="16">
        <v>0</v>
      </c>
      <c r="I172" s="16">
        <v>0</v>
      </c>
    </row>
    <row r="173" spans="1:9" ht="40.15" customHeight="1" outlineLevel="3" x14ac:dyDescent="0.15">
      <c r="A173" s="24"/>
      <c r="B173" s="31" t="s">
        <v>40</v>
      </c>
      <c r="C173" s="25"/>
      <c r="D173" s="26"/>
      <c r="E173" s="15" t="s">
        <v>9</v>
      </c>
      <c r="F173" s="16">
        <f>SUM(F174:F193)</f>
        <v>0</v>
      </c>
      <c r="G173" s="27"/>
      <c r="H173" s="16">
        <f>SUM(H174:H193)</f>
        <v>0</v>
      </c>
      <c r="I173" s="16">
        <f>SUM(I174:I193)</f>
        <v>0</v>
      </c>
    </row>
    <row r="174" spans="1:9" ht="18.75" outlineLevel="3" x14ac:dyDescent="0.15">
      <c r="A174" s="12"/>
      <c r="B174" s="53" t="s">
        <v>61</v>
      </c>
      <c r="C174" s="54" t="s">
        <v>53</v>
      </c>
      <c r="D174" s="55"/>
      <c r="E174" s="19"/>
      <c r="F174" s="20">
        <f>SUM(H174:I174)</f>
        <v>0</v>
      </c>
      <c r="G174" s="21"/>
      <c r="H174" s="22">
        <v>0</v>
      </c>
      <c r="I174" s="22">
        <v>0</v>
      </c>
    </row>
    <row r="175" spans="1:9" ht="18.75" outlineLevel="3" x14ac:dyDescent="0.15">
      <c r="A175" s="12"/>
      <c r="B175" s="53"/>
      <c r="C175" s="54" t="s">
        <v>70</v>
      </c>
      <c r="D175" s="55"/>
      <c r="E175" s="19"/>
      <c r="F175" s="20">
        <f>SUM(H175:I175)</f>
        <v>0</v>
      </c>
      <c r="G175" s="21"/>
      <c r="H175" s="22">
        <v>0</v>
      </c>
      <c r="I175" s="22">
        <v>0</v>
      </c>
    </row>
    <row r="176" spans="1:9" ht="18.75" outlineLevel="3" x14ac:dyDescent="0.15">
      <c r="A176" s="12"/>
      <c r="B176" s="53"/>
      <c r="C176" s="54" t="s">
        <v>55</v>
      </c>
      <c r="D176" s="55"/>
      <c r="E176" s="19"/>
      <c r="F176" s="20">
        <f>SUM(H176:I176)</f>
        <v>0</v>
      </c>
      <c r="G176" s="21"/>
      <c r="H176" s="22">
        <v>0</v>
      </c>
      <c r="I176" s="22">
        <v>0</v>
      </c>
    </row>
    <row r="177" spans="1:9" ht="18.75" outlineLevel="3" x14ac:dyDescent="0.15">
      <c r="A177" s="12"/>
      <c r="B177" s="53"/>
      <c r="C177" s="54" t="s">
        <v>72</v>
      </c>
      <c r="D177" s="55"/>
      <c r="E177" s="19"/>
      <c r="F177" s="20">
        <f>SUM(H177:I177)</f>
        <v>0</v>
      </c>
      <c r="G177" s="21"/>
      <c r="H177" s="22">
        <v>0</v>
      </c>
      <c r="I177" s="22">
        <v>0</v>
      </c>
    </row>
    <row r="178" spans="1:9" ht="18.75" outlineLevel="3" x14ac:dyDescent="0.15">
      <c r="A178" s="12"/>
      <c r="B178" s="53"/>
      <c r="C178" s="54" t="s">
        <v>54</v>
      </c>
      <c r="D178" s="55"/>
      <c r="E178" s="19"/>
      <c r="F178" s="20">
        <f>SUM(H178:I178)</f>
        <v>0</v>
      </c>
      <c r="G178" s="21"/>
      <c r="H178" s="22">
        <v>0</v>
      </c>
      <c r="I178" s="22">
        <v>0</v>
      </c>
    </row>
    <row r="179" spans="1:9" ht="18.75" outlineLevel="3" x14ac:dyDescent="0.15">
      <c r="A179" s="12"/>
      <c r="B179" s="53"/>
      <c r="C179" s="54" t="s">
        <v>81</v>
      </c>
      <c r="D179" s="55"/>
      <c r="E179" s="19"/>
      <c r="F179" s="20">
        <f t="shared" ref="F179:F193" si="13">SUM(H179:I179)</f>
        <v>0</v>
      </c>
      <c r="G179" s="21"/>
      <c r="H179" s="22">
        <v>0</v>
      </c>
      <c r="I179" s="22">
        <v>0</v>
      </c>
    </row>
    <row r="180" spans="1:9" ht="18.75" outlineLevel="3" x14ac:dyDescent="0.15">
      <c r="A180" s="12"/>
      <c r="B180" s="53"/>
      <c r="C180" s="54" t="s">
        <v>56</v>
      </c>
      <c r="D180" s="55"/>
      <c r="E180" s="19"/>
      <c r="F180" s="20">
        <f t="shared" si="13"/>
        <v>0</v>
      </c>
      <c r="G180" s="21"/>
      <c r="H180" s="22">
        <v>0</v>
      </c>
      <c r="I180" s="22">
        <v>0</v>
      </c>
    </row>
    <row r="181" spans="1:9" ht="18.75" outlineLevel="3" x14ac:dyDescent="0.15">
      <c r="A181" s="12"/>
      <c r="B181" s="53"/>
      <c r="C181" s="54" t="s">
        <v>76</v>
      </c>
      <c r="D181" s="55"/>
      <c r="E181" s="19"/>
      <c r="F181" s="20">
        <f t="shared" si="13"/>
        <v>0</v>
      </c>
      <c r="G181" s="21"/>
      <c r="H181" s="22">
        <v>0</v>
      </c>
      <c r="I181" s="22">
        <v>0</v>
      </c>
    </row>
    <row r="182" spans="1:9" ht="18.75" outlineLevel="3" x14ac:dyDescent="0.15">
      <c r="A182" s="12"/>
      <c r="B182" s="53"/>
      <c r="C182" s="54" t="s">
        <v>78</v>
      </c>
      <c r="D182" s="55"/>
      <c r="E182" s="19"/>
      <c r="F182" s="20">
        <f t="shared" si="13"/>
        <v>0</v>
      </c>
      <c r="G182" s="21"/>
      <c r="H182" s="22">
        <v>0</v>
      </c>
      <c r="I182" s="22">
        <v>0</v>
      </c>
    </row>
    <row r="183" spans="1:9" ht="18.75" outlineLevel="3" x14ac:dyDescent="0.15">
      <c r="A183" s="12"/>
      <c r="B183" s="53"/>
      <c r="C183" s="54" t="s">
        <v>80</v>
      </c>
      <c r="D183" s="55"/>
      <c r="E183" s="19"/>
      <c r="F183" s="20">
        <f t="shared" si="13"/>
        <v>0</v>
      </c>
      <c r="G183" s="21"/>
      <c r="H183" s="22">
        <v>0</v>
      </c>
      <c r="I183" s="22">
        <v>0</v>
      </c>
    </row>
    <row r="184" spans="1:9" ht="18.75" outlineLevel="3" x14ac:dyDescent="0.15">
      <c r="A184" s="12"/>
      <c r="B184" s="53"/>
      <c r="C184" s="54" t="s">
        <v>83</v>
      </c>
      <c r="D184" s="55"/>
      <c r="E184" s="19"/>
      <c r="F184" s="20">
        <f t="shared" si="13"/>
        <v>0</v>
      </c>
      <c r="G184" s="21"/>
      <c r="H184" s="22">
        <v>0</v>
      </c>
      <c r="I184" s="22">
        <v>0</v>
      </c>
    </row>
    <row r="185" spans="1:9" ht="18.75" outlineLevel="3" x14ac:dyDescent="0.15">
      <c r="A185" s="12"/>
      <c r="B185" s="53"/>
      <c r="C185" s="56" t="s">
        <v>94</v>
      </c>
      <c r="D185" s="57"/>
      <c r="E185" s="45"/>
      <c r="F185" s="46">
        <f t="shared" si="13"/>
        <v>0</v>
      </c>
      <c r="G185" s="47"/>
      <c r="H185" s="46">
        <v>0</v>
      </c>
      <c r="I185" s="46">
        <v>0</v>
      </c>
    </row>
    <row r="186" spans="1:9" ht="18.75" outlineLevel="3" x14ac:dyDescent="0.15">
      <c r="A186" s="12"/>
      <c r="B186" s="53"/>
      <c r="C186" s="56" t="s">
        <v>95</v>
      </c>
      <c r="D186" s="57"/>
      <c r="E186" s="45"/>
      <c r="F186" s="46">
        <f t="shared" si="13"/>
        <v>0</v>
      </c>
      <c r="G186" s="47"/>
      <c r="H186" s="46">
        <v>0</v>
      </c>
      <c r="I186" s="46">
        <v>0</v>
      </c>
    </row>
    <row r="187" spans="1:9" ht="18.75" outlineLevel="3" x14ac:dyDescent="0.15">
      <c r="A187" s="12"/>
      <c r="B187" s="53"/>
      <c r="C187" s="54" t="s">
        <v>85</v>
      </c>
      <c r="D187" s="55"/>
      <c r="E187" s="19"/>
      <c r="F187" s="20">
        <f t="shared" si="13"/>
        <v>0</v>
      </c>
      <c r="G187" s="21"/>
      <c r="H187" s="22">
        <v>0</v>
      </c>
      <c r="I187" s="22">
        <v>0</v>
      </c>
    </row>
    <row r="188" spans="1:9" ht="18.75" outlineLevel="3" x14ac:dyDescent="0.15">
      <c r="A188" s="12"/>
      <c r="B188" s="53"/>
      <c r="C188" s="54" t="s">
        <v>87</v>
      </c>
      <c r="D188" s="55"/>
      <c r="E188" s="19"/>
      <c r="F188" s="20">
        <f t="shared" si="13"/>
        <v>0</v>
      </c>
      <c r="G188" s="21"/>
      <c r="H188" s="22">
        <v>0</v>
      </c>
      <c r="I188" s="22">
        <v>0</v>
      </c>
    </row>
    <row r="189" spans="1:9" ht="18.75" outlineLevel="3" x14ac:dyDescent="0.15">
      <c r="A189" s="12"/>
      <c r="B189" s="53"/>
      <c r="C189" s="54" t="s">
        <v>89</v>
      </c>
      <c r="D189" s="55"/>
      <c r="E189" s="19"/>
      <c r="F189" s="20">
        <f t="shared" si="13"/>
        <v>0</v>
      </c>
      <c r="G189" s="21"/>
      <c r="H189" s="22">
        <v>0</v>
      </c>
      <c r="I189" s="22">
        <v>0</v>
      </c>
    </row>
    <row r="190" spans="1:9" ht="18.75" outlineLevel="3" x14ac:dyDescent="0.15">
      <c r="A190" s="12"/>
      <c r="B190" s="53"/>
      <c r="C190" s="54" t="s">
        <v>91</v>
      </c>
      <c r="D190" s="55"/>
      <c r="E190" s="19"/>
      <c r="F190" s="20">
        <f>SUM(H190:I190)</f>
        <v>0</v>
      </c>
      <c r="G190" s="21"/>
      <c r="H190" s="22">
        <v>0</v>
      </c>
      <c r="I190" s="22">
        <v>0</v>
      </c>
    </row>
    <row r="191" spans="1:9" ht="18.75" outlineLevel="3" x14ac:dyDescent="0.15">
      <c r="A191" s="12"/>
      <c r="B191" s="53"/>
      <c r="C191" s="56" t="s">
        <v>96</v>
      </c>
      <c r="D191" s="57"/>
      <c r="E191" s="45"/>
      <c r="F191" s="46">
        <f t="shared" si="13"/>
        <v>0</v>
      </c>
      <c r="G191" s="47"/>
      <c r="H191" s="46">
        <v>0</v>
      </c>
      <c r="I191" s="46">
        <v>0</v>
      </c>
    </row>
    <row r="192" spans="1:9" ht="18.75" outlineLevel="3" x14ac:dyDescent="0.15">
      <c r="A192" s="12"/>
      <c r="B192" s="53"/>
      <c r="C192" s="56" t="s">
        <v>97</v>
      </c>
      <c r="D192" s="57"/>
      <c r="E192" s="45"/>
      <c r="F192" s="46">
        <f t="shared" si="13"/>
        <v>0</v>
      </c>
      <c r="G192" s="47"/>
      <c r="H192" s="46">
        <v>0</v>
      </c>
      <c r="I192" s="46">
        <v>0</v>
      </c>
    </row>
    <row r="193" spans="1:9" ht="18.75" outlineLevel="3" x14ac:dyDescent="0.15">
      <c r="A193" s="12"/>
      <c r="B193" s="53"/>
      <c r="C193" s="54" t="s">
        <v>93</v>
      </c>
      <c r="D193" s="55"/>
      <c r="E193" s="19"/>
      <c r="F193" s="20">
        <f t="shared" si="13"/>
        <v>0</v>
      </c>
      <c r="G193" s="21"/>
      <c r="H193" s="22">
        <v>0</v>
      </c>
      <c r="I193" s="22">
        <v>0</v>
      </c>
    </row>
    <row r="194" spans="1:9" ht="40.15" customHeight="1" outlineLevel="3" x14ac:dyDescent="0.15">
      <c r="A194" s="24"/>
      <c r="B194" s="31" t="s">
        <v>39</v>
      </c>
      <c r="C194" s="25"/>
      <c r="D194" s="26"/>
      <c r="E194" s="15" t="s">
        <v>9</v>
      </c>
      <c r="F194" s="16">
        <f>SUM(F195:F214)</f>
        <v>0</v>
      </c>
      <c r="G194" s="27"/>
      <c r="H194" s="16">
        <f>SUM(H195:H214)</f>
        <v>0</v>
      </c>
      <c r="I194" s="16">
        <f>SUM(I195:I214)</f>
        <v>0</v>
      </c>
    </row>
    <row r="195" spans="1:9" ht="18.75" outlineLevel="3" x14ac:dyDescent="0.15">
      <c r="A195" s="12"/>
      <c r="B195" s="53" t="s">
        <v>61</v>
      </c>
      <c r="C195" s="54" t="s">
        <v>53</v>
      </c>
      <c r="D195" s="55"/>
      <c r="E195" s="19"/>
      <c r="F195" s="20">
        <f>SUM(H195:I195)</f>
        <v>0</v>
      </c>
      <c r="G195" s="21"/>
      <c r="H195" s="22">
        <v>0</v>
      </c>
      <c r="I195" s="22">
        <v>0</v>
      </c>
    </row>
    <row r="196" spans="1:9" ht="18.75" outlineLevel="3" x14ac:dyDescent="0.15">
      <c r="A196" s="12"/>
      <c r="B196" s="53"/>
      <c r="C196" s="54" t="s">
        <v>70</v>
      </c>
      <c r="D196" s="55"/>
      <c r="E196" s="19"/>
      <c r="F196" s="20">
        <f t="shared" ref="F196:F214" si="14">SUM(H196:I196)</f>
        <v>0</v>
      </c>
      <c r="G196" s="21"/>
      <c r="H196" s="22">
        <v>0</v>
      </c>
      <c r="I196" s="22">
        <v>0</v>
      </c>
    </row>
    <row r="197" spans="1:9" ht="18.75" outlineLevel="3" x14ac:dyDescent="0.15">
      <c r="A197" s="12"/>
      <c r="B197" s="53"/>
      <c r="C197" s="54" t="s">
        <v>55</v>
      </c>
      <c r="D197" s="55"/>
      <c r="E197" s="19"/>
      <c r="F197" s="20">
        <f t="shared" si="14"/>
        <v>0</v>
      </c>
      <c r="G197" s="21"/>
      <c r="H197" s="22">
        <v>0</v>
      </c>
      <c r="I197" s="22">
        <v>0</v>
      </c>
    </row>
    <row r="198" spans="1:9" ht="18.75" outlineLevel="3" x14ac:dyDescent="0.15">
      <c r="A198" s="12"/>
      <c r="B198" s="53"/>
      <c r="C198" s="54" t="s">
        <v>72</v>
      </c>
      <c r="D198" s="55"/>
      <c r="E198" s="19"/>
      <c r="F198" s="20">
        <f t="shared" si="14"/>
        <v>0</v>
      </c>
      <c r="G198" s="21"/>
      <c r="H198" s="22">
        <v>0</v>
      </c>
      <c r="I198" s="22">
        <v>0</v>
      </c>
    </row>
    <row r="199" spans="1:9" ht="18.75" outlineLevel="3" x14ac:dyDescent="0.15">
      <c r="A199" s="12"/>
      <c r="B199" s="53"/>
      <c r="C199" s="54" t="s">
        <v>54</v>
      </c>
      <c r="D199" s="55"/>
      <c r="E199" s="19"/>
      <c r="F199" s="20">
        <f t="shared" si="14"/>
        <v>0</v>
      </c>
      <c r="G199" s="21"/>
      <c r="H199" s="22">
        <v>0</v>
      </c>
      <c r="I199" s="22">
        <v>0</v>
      </c>
    </row>
    <row r="200" spans="1:9" ht="18.75" outlineLevel="3" x14ac:dyDescent="0.15">
      <c r="A200" s="12"/>
      <c r="B200" s="53"/>
      <c r="C200" s="54" t="s">
        <v>81</v>
      </c>
      <c r="D200" s="55"/>
      <c r="E200" s="19"/>
      <c r="F200" s="20">
        <f t="shared" si="14"/>
        <v>0</v>
      </c>
      <c r="G200" s="21"/>
      <c r="H200" s="22">
        <v>0</v>
      </c>
      <c r="I200" s="22">
        <v>0</v>
      </c>
    </row>
    <row r="201" spans="1:9" ht="18.75" outlineLevel="3" x14ac:dyDescent="0.15">
      <c r="A201" s="12"/>
      <c r="B201" s="53"/>
      <c r="C201" s="54" t="s">
        <v>56</v>
      </c>
      <c r="D201" s="55"/>
      <c r="E201" s="19"/>
      <c r="F201" s="20">
        <f t="shared" si="14"/>
        <v>0</v>
      </c>
      <c r="G201" s="21"/>
      <c r="H201" s="22">
        <v>0</v>
      </c>
      <c r="I201" s="22">
        <v>0</v>
      </c>
    </row>
    <row r="202" spans="1:9" ht="18.75" outlineLevel="3" x14ac:dyDescent="0.15">
      <c r="A202" s="12"/>
      <c r="B202" s="53"/>
      <c r="C202" s="54" t="s">
        <v>76</v>
      </c>
      <c r="D202" s="55"/>
      <c r="E202" s="19"/>
      <c r="F202" s="20">
        <f t="shared" si="14"/>
        <v>0</v>
      </c>
      <c r="G202" s="21"/>
      <c r="H202" s="22">
        <v>0</v>
      </c>
      <c r="I202" s="22">
        <v>0</v>
      </c>
    </row>
    <row r="203" spans="1:9" ht="18.75" outlineLevel="3" x14ac:dyDescent="0.15">
      <c r="A203" s="12"/>
      <c r="B203" s="53"/>
      <c r="C203" s="54" t="s">
        <v>78</v>
      </c>
      <c r="D203" s="55"/>
      <c r="E203" s="19"/>
      <c r="F203" s="20">
        <f t="shared" si="14"/>
        <v>0</v>
      </c>
      <c r="G203" s="21"/>
      <c r="H203" s="22">
        <v>0</v>
      </c>
      <c r="I203" s="22">
        <v>0</v>
      </c>
    </row>
    <row r="204" spans="1:9" ht="18.75" outlineLevel="3" x14ac:dyDescent="0.15">
      <c r="A204" s="12"/>
      <c r="B204" s="53"/>
      <c r="C204" s="54" t="s">
        <v>80</v>
      </c>
      <c r="D204" s="55"/>
      <c r="E204" s="19"/>
      <c r="F204" s="20">
        <f t="shared" si="14"/>
        <v>0</v>
      </c>
      <c r="G204" s="21"/>
      <c r="H204" s="22">
        <v>0</v>
      </c>
      <c r="I204" s="22">
        <v>0</v>
      </c>
    </row>
    <row r="205" spans="1:9" ht="18.75" outlineLevel="3" x14ac:dyDescent="0.15">
      <c r="A205" s="12"/>
      <c r="B205" s="53"/>
      <c r="C205" s="54" t="s">
        <v>83</v>
      </c>
      <c r="D205" s="55"/>
      <c r="E205" s="19"/>
      <c r="F205" s="20">
        <f t="shared" si="14"/>
        <v>0</v>
      </c>
      <c r="G205" s="21"/>
      <c r="H205" s="22">
        <v>0</v>
      </c>
      <c r="I205" s="22">
        <v>0</v>
      </c>
    </row>
    <row r="206" spans="1:9" ht="18.75" outlineLevel="3" x14ac:dyDescent="0.15">
      <c r="A206" s="12"/>
      <c r="B206" s="53"/>
      <c r="C206" s="56" t="s">
        <v>94</v>
      </c>
      <c r="D206" s="57"/>
      <c r="E206" s="45"/>
      <c r="F206" s="46">
        <f t="shared" si="14"/>
        <v>0</v>
      </c>
      <c r="G206" s="47"/>
      <c r="H206" s="46">
        <v>0</v>
      </c>
      <c r="I206" s="46">
        <v>0</v>
      </c>
    </row>
    <row r="207" spans="1:9" ht="18.75" outlineLevel="3" x14ac:dyDescent="0.15">
      <c r="A207" s="12"/>
      <c r="B207" s="53"/>
      <c r="C207" s="56" t="s">
        <v>95</v>
      </c>
      <c r="D207" s="57"/>
      <c r="E207" s="45"/>
      <c r="F207" s="46">
        <f t="shared" si="14"/>
        <v>0</v>
      </c>
      <c r="G207" s="47"/>
      <c r="H207" s="46">
        <v>0</v>
      </c>
      <c r="I207" s="46">
        <v>0</v>
      </c>
    </row>
    <row r="208" spans="1:9" ht="18.75" outlineLevel="3" x14ac:dyDescent="0.15">
      <c r="A208" s="12"/>
      <c r="B208" s="53"/>
      <c r="C208" s="54" t="s">
        <v>85</v>
      </c>
      <c r="D208" s="55"/>
      <c r="E208" s="19"/>
      <c r="F208" s="20">
        <f t="shared" si="14"/>
        <v>0</v>
      </c>
      <c r="G208" s="21"/>
      <c r="H208" s="22">
        <v>0</v>
      </c>
      <c r="I208" s="22">
        <v>0</v>
      </c>
    </row>
    <row r="209" spans="1:9" ht="18.75" outlineLevel="3" x14ac:dyDescent="0.15">
      <c r="A209" s="12"/>
      <c r="B209" s="53"/>
      <c r="C209" s="54" t="s">
        <v>87</v>
      </c>
      <c r="D209" s="55"/>
      <c r="E209" s="19"/>
      <c r="F209" s="20">
        <f>SUM(H209:I209)</f>
        <v>0</v>
      </c>
      <c r="G209" s="21"/>
      <c r="H209" s="22">
        <v>0</v>
      </c>
      <c r="I209" s="22">
        <v>0</v>
      </c>
    </row>
    <row r="210" spans="1:9" ht="18.75" outlineLevel="3" x14ac:dyDescent="0.15">
      <c r="A210" s="12"/>
      <c r="B210" s="53"/>
      <c r="C210" s="54" t="s">
        <v>89</v>
      </c>
      <c r="D210" s="55"/>
      <c r="E210" s="19"/>
      <c r="F210" s="20">
        <f t="shared" si="14"/>
        <v>0</v>
      </c>
      <c r="G210" s="21"/>
      <c r="H210" s="22">
        <v>0</v>
      </c>
      <c r="I210" s="22">
        <v>0</v>
      </c>
    </row>
    <row r="211" spans="1:9" ht="18.75" outlineLevel="3" x14ac:dyDescent="0.15">
      <c r="A211" s="12"/>
      <c r="B211" s="53"/>
      <c r="C211" s="54" t="s">
        <v>91</v>
      </c>
      <c r="D211" s="55"/>
      <c r="E211" s="19"/>
      <c r="F211" s="20">
        <f t="shared" si="14"/>
        <v>0</v>
      </c>
      <c r="G211" s="21"/>
      <c r="H211" s="22">
        <v>0</v>
      </c>
      <c r="I211" s="22">
        <v>0</v>
      </c>
    </row>
    <row r="212" spans="1:9" ht="18.75" outlineLevel="3" x14ac:dyDescent="0.15">
      <c r="A212" s="12"/>
      <c r="B212" s="53"/>
      <c r="C212" s="56" t="s">
        <v>96</v>
      </c>
      <c r="D212" s="57"/>
      <c r="E212" s="45"/>
      <c r="F212" s="46">
        <f t="shared" si="14"/>
        <v>0</v>
      </c>
      <c r="G212" s="47"/>
      <c r="H212" s="46">
        <v>0</v>
      </c>
      <c r="I212" s="46">
        <v>0</v>
      </c>
    </row>
    <row r="213" spans="1:9" ht="18.75" outlineLevel="3" x14ac:dyDescent="0.15">
      <c r="A213" s="12"/>
      <c r="B213" s="53"/>
      <c r="C213" s="56" t="s">
        <v>97</v>
      </c>
      <c r="D213" s="57"/>
      <c r="E213" s="45"/>
      <c r="F213" s="46">
        <f t="shared" si="14"/>
        <v>0</v>
      </c>
      <c r="G213" s="47"/>
      <c r="H213" s="46">
        <v>0</v>
      </c>
      <c r="I213" s="46">
        <v>0</v>
      </c>
    </row>
    <row r="214" spans="1:9" ht="18.75" outlineLevel="3" x14ac:dyDescent="0.15">
      <c r="A214" s="12"/>
      <c r="B214" s="53"/>
      <c r="C214" s="54" t="s">
        <v>93</v>
      </c>
      <c r="D214" s="55"/>
      <c r="E214" s="19"/>
      <c r="F214" s="20">
        <f t="shared" si="14"/>
        <v>0</v>
      </c>
      <c r="G214" s="21"/>
      <c r="H214" s="22">
        <v>0</v>
      </c>
      <c r="I214" s="22">
        <v>0</v>
      </c>
    </row>
    <row r="215" spans="1:9" ht="40.15" customHeight="1" outlineLevel="3" x14ac:dyDescent="0.15">
      <c r="A215" s="24"/>
      <c r="B215" s="13" t="s">
        <v>11</v>
      </c>
      <c r="C215" s="25"/>
      <c r="D215" s="26"/>
      <c r="E215" s="15" t="s">
        <v>12</v>
      </c>
      <c r="F215" s="16">
        <f>SUM(H215:I215)</f>
        <v>0</v>
      </c>
      <c r="G215" s="27"/>
      <c r="H215" s="16">
        <v>0</v>
      </c>
      <c r="I215" s="16">
        <v>0</v>
      </c>
    </row>
    <row r="216" spans="1:9" ht="40.15" customHeight="1" outlineLevel="2" x14ac:dyDescent="0.15">
      <c r="A216" s="32"/>
      <c r="B216" s="13" t="s">
        <v>1</v>
      </c>
      <c r="C216" s="25"/>
      <c r="D216" s="26"/>
      <c r="E216" s="33"/>
      <c r="F216" s="16">
        <f>SUM(F217:F218)</f>
        <v>0</v>
      </c>
      <c r="G216" s="34" t="s">
        <v>4</v>
      </c>
      <c r="H216" s="16">
        <f>SUM(H217:H218)</f>
        <v>0</v>
      </c>
      <c r="I216" s="16">
        <f>SUM(I217:I218)</f>
        <v>0</v>
      </c>
    </row>
    <row r="217" spans="1:9" ht="18.75" outlineLevel="3" x14ac:dyDescent="0.15">
      <c r="A217" s="24"/>
      <c r="B217" s="50"/>
      <c r="C217" s="63"/>
      <c r="D217" s="64"/>
      <c r="E217" s="35"/>
      <c r="F217" s="20">
        <f>SUM(H217:I217)</f>
        <v>0</v>
      </c>
      <c r="G217" s="29"/>
      <c r="H217" s="22">
        <v>0</v>
      </c>
      <c r="I217" s="22">
        <v>0</v>
      </c>
    </row>
    <row r="218" spans="1:9" ht="18.75" x14ac:dyDescent="0.15">
      <c r="A218" s="44"/>
      <c r="B218" s="48"/>
      <c r="C218" s="63"/>
      <c r="D218" s="64"/>
      <c r="E218" s="35"/>
      <c r="F218" s="20">
        <f>SUM(H218:I218)</f>
        <v>0</v>
      </c>
      <c r="G218" s="29"/>
      <c r="H218" s="22">
        <v>0</v>
      </c>
      <c r="I218" s="22">
        <v>0</v>
      </c>
    </row>
  </sheetData>
  <mergeCells count="217">
    <mergeCell ref="C28:D28"/>
    <mergeCell ref="C12:D12"/>
    <mergeCell ref="C19:D19"/>
    <mergeCell ref="C20:D20"/>
    <mergeCell ref="C23:D23"/>
    <mergeCell ref="C15:D15"/>
    <mergeCell ref="C16:D16"/>
    <mergeCell ref="C218:D218"/>
    <mergeCell ref="C217:D217"/>
    <mergeCell ref="C195:D195"/>
    <mergeCell ref="C196:D196"/>
    <mergeCell ref="C87:D87"/>
    <mergeCell ref="C88:D88"/>
    <mergeCell ref="C89:D89"/>
    <mergeCell ref="C90:D90"/>
    <mergeCell ref="C91:D91"/>
    <mergeCell ref="C92:D92"/>
    <mergeCell ref="C93:D93"/>
    <mergeCell ref="C94:D94"/>
    <mergeCell ref="C45:D45"/>
    <mergeCell ref="C46:D46"/>
    <mergeCell ref="C47:D47"/>
    <mergeCell ref="C48:D48"/>
    <mergeCell ref="C49:D49"/>
    <mergeCell ref="C7:D7"/>
    <mergeCell ref="C8:D8"/>
    <mergeCell ref="C9:D9"/>
    <mergeCell ref="C10:D10"/>
    <mergeCell ref="C202:D202"/>
    <mergeCell ref="C203:D203"/>
    <mergeCell ref="C197:D197"/>
    <mergeCell ref="C198:D198"/>
    <mergeCell ref="C199:D199"/>
    <mergeCell ref="C200:D200"/>
    <mergeCell ref="C201:D201"/>
    <mergeCell ref="C180:D180"/>
    <mergeCell ref="C181:D181"/>
    <mergeCell ref="C21:D21"/>
    <mergeCell ref="C22:D22"/>
    <mergeCell ref="C29:D29"/>
    <mergeCell ref="C24:D24"/>
    <mergeCell ref="C25:D25"/>
    <mergeCell ref="C26:D26"/>
    <mergeCell ref="C27:D27"/>
    <mergeCell ref="C43:D43"/>
    <mergeCell ref="C105:D105"/>
    <mergeCell ref="C106:D106"/>
    <mergeCell ref="C63:D63"/>
    <mergeCell ref="C50:D50"/>
    <mergeCell ref="C51:D51"/>
    <mergeCell ref="C34:D34"/>
    <mergeCell ref="C35:D35"/>
    <mergeCell ref="B31:B38"/>
    <mergeCell ref="B45:B64"/>
    <mergeCell ref="C40:D40"/>
    <mergeCell ref="C42:D42"/>
    <mergeCell ref="A1:D1"/>
    <mergeCell ref="C4:D4"/>
    <mergeCell ref="C11:D11"/>
    <mergeCell ref="C13:D13"/>
    <mergeCell ref="C14:D14"/>
    <mergeCell ref="C17:D17"/>
    <mergeCell ref="C18:D18"/>
    <mergeCell ref="C30:D30"/>
    <mergeCell ref="C41:D41"/>
    <mergeCell ref="C5:D5"/>
    <mergeCell ref="C6:D6"/>
    <mergeCell ref="B4:B23"/>
    <mergeCell ref="B24:B30"/>
    <mergeCell ref="C38:D38"/>
    <mergeCell ref="C36:D36"/>
    <mergeCell ref="C31:D31"/>
    <mergeCell ref="C32:D32"/>
    <mergeCell ref="C33:D33"/>
    <mergeCell ref="B108:B127"/>
    <mergeCell ref="C126:D126"/>
    <mergeCell ref="C127:D127"/>
    <mergeCell ref="C95:D95"/>
    <mergeCell ref="C96:D96"/>
    <mergeCell ref="C97:D97"/>
    <mergeCell ref="C98:D98"/>
    <mergeCell ref="C99:D99"/>
    <mergeCell ref="C100:D100"/>
    <mergeCell ref="C101:D101"/>
    <mergeCell ref="C102:D102"/>
    <mergeCell ref="C103:D103"/>
    <mergeCell ref="C104:D104"/>
    <mergeCell ref="B87:B106"/>
    <mergeCell ref="C117:D117"/>
    <mergeCell ref="C118:D118"/>
    <mergeCell ref="C119:D119"/>
    <mergeCell ref="C120:D120"/>
    <mergeCell ref="C121:D121"/>
    <mergeCell ref="C122:D122"/>
    <mergeCell ref="C123:D123"/>
    <mergeCell ref="C124:D124"/>
    <mergeCell ref="C125:D125"/>
    <mergeCell ref="C108:D108"/>
    <mergeCell ref="C109:D109"/>
    <mergeCell ref="C110:D110"/>
    <mergeCell ref="C111:D111"/>
    <mergeCell ref="C112:D112"/>
    <mergeCell ref="C113:D113"/>
    <mergeCell ref="C114:D114"/>
    <mergeCell ref="C115:D115"/>
    <mergeCell ref="C116:D116"/>
    <mergeCell ref="C84:D84"/>
    <mergeCell ref="C85:D85"/>
    <mergeCell ref="C52:D52"/>
    <mergeCell ref="C53:D53"/>
    <mergeCell ref="C54:D54"/>
    <mergeCell ref="C55:D55"/>
    <mergeCell ref="C56:D56"/>
    <mergeCell ref="C57:D57"/>
    <mergeCell ref="C58:D58"/>
    <mergeCell ref="C59:D59"/>
    <mergeCell ref="C60:D60"/>
    <mergeCell ref="C148:D148"/>
    <mergeCell ref="C129:D129"/>
    <mergeCell ref="C130:D130"/>
    <mergeCell ref="C61:D61"/>
    <mergeCell ref="C62:D62"/>
    <mergeCell ref="B66:B85"/>
    <mergeCell ref="C66:D66"/>
    <mergeCell ref="C67:D67"/>
    <mergeCell ref="C68:D68"/>
    <mergeCell ref="C69:D69"/>
    <mergeCell ref="C70:D70"/>
    <mergeCell ref="C71:D71"/>
    <mergeCell ref="C72:D72"/>
    <mergeCell ref="C73:D73"/>
    <mergeCell ref="C74:D74"/>
    <mergeCell ref="C75:D75"/>
    <mergeCell ref="C76:D76"/>
    <mergeCell ref="C77:D77"/>
    <mergeCell ref="C78:D78"/>
    <mergeCell ref="C79:D79"/>
    <mergeCell ref="C80:D80"/>
    <mergeCell ref="C81:D81"/>
    <mergeCell ref="C82:D82"/>
    <mergeCell ref="C83:D83"/>
    <mergeCell ref="C171:D171"/>
    <mergeCell ref="C184:D184"/>
    <mergeCell ref="C185:D185"/>
    <mergeCell ref="B128:B134"/>
    <mergeCell ref="C128:D128"/>
    <mergeCell ref="C131:D131"/>
    <mergeCell ref="C132:D132"/>
    <mergeCell ref="C133:D133"/>
    <mergeCell ref="C134:D134"/>
    <mergeCell ref="B135:B150"/>
    <mergeCell ref="C135:D135"/>
    <mergeCell ref="C141:D141"/>
    <mergeCell ref="C142:D142"/>
    <mergeCell ref="C146:D146"/>
    <mergeCell ref="C147:D147"/>
    <mergeCell ref="C150:D150"/>
    <mergeCell ref="C136:D136"/>
    <mergeCell ref="C137:D137"/>
    <mergeCell ref="C138:D138"/>
    <mergeCell ref="C139:D139"/>
    <mergeCell ref="C140:D140"/>
    <mergeCell ref="C143:D143"/>
    <mergeCell ref="C144:D144"/>
    <mergeCell ref="C145:D145"/>
    <mergeCell ref="C37:D37"/>
    <mergeCell ref="C64:D64"/>
    <mergeCell ref="C149:D149"/>
    <mergeCell ref="C193:D193"/>
    <mergeCell ref="B152:B171"/>
    <mergeCell ref="C152:D152"/>
    <mergeCell ref="C153:D153"/>
    <mergeCell ref="C154:D154"/>
    <mergeCell ref="C155:D155"/>
    <mergeCell ref="C156:D156"/>
    <mergeCell ref="C157:D157"/>
    <mergeCell ref="C158:D158"/>
    <mergeCell ref="C159:D159"/>
    <mergeCell ref="C160:D160"/>
    <mergeCell ref="C161:D161"/>
    <mergeCell ref="C162:D162"/>
    <mergeCell ref="C163:D163"/>
    <mergeCell ref="C164:D164"/>
    <mergeCell ref="C165:D165"/>
    <mergeCell ref="C166:D166"/>
    <mergeCell ref="C167:D167"/>
    <mergeCell ref="C168:D168"/>
    <mergeCell ref="C169:D169"/>
    <mergeCell ref="C170:D170"/>
    <mergeCell ref="B195:B214"/>
    <mergeCell ref="C204:D204"/>
    <mergeCell ref="C205:D205"/>
    <mergeCell ref="C206:D206"/>
    <mergeCell ref="C207:D207"/>
    <mergeCell ref="C208:D208"/>
    <mergeCell ref="C209:D209"/>
    <mergeCell ref="C210:D210"/>
    <mergeCell ref="C211:D211"/>
    <mergeCell ref="C212:D212"/>
    <mergeCell ref="C213:D213"/>
    <mergeCell ref="C214:D214"/>
    <mergeCell ref="B174:B193"/>
    <mergeCell ref="C174:D174"/>
    <mergeCell ref="C175:D175"/>
    <mergeCell ref="C176:D176"/>
    <mergeCell ref="C177:D177"/>
    <mergeCell ref="C178:D178"/>
    <mergeCell ref="C179:D179"/>
    <mergeCell ref="C182:D182"/>
    <mergeCell ref="C183:D183"/>
    <mergeCell ref="C186:D186"/>
    <mergeCell ref="C187:D187"/>
    <mergeCell ref="C188:D188"/>
    <mergeCell ref="C189:D189"/>
    <mergeCell ref="C190:D190"/>
    <mergeCell ref="C191:D191"/>
    <mergeCell ref="C192:D192"/>
  </mergeCells>
  <phoneticPr fontId="1"/>
  <printOptions horizontalCentered="1"/>
  <pageMargins left="0.78740157480314965" right="0.78740157480314965" top="0.47244094488188981" bottom="0.39370078740157483" header="0.23622047244094491" footer="0.19685039370078741"/>
  <pageSetup paperSize="9" scale="39" fitToHeight="0" orientation="portrait" cellComments="asDisplayed" r:id="rId1"/>
  <headerFooter alignWithMargins="0">
    <oddHeader>&amp;L&amp;"ＭＳ 明朝,標準"&amp;14様式第３号（イニシャル費用）</oddHeader>
    <oddFooter>&amp;C&amp;"ＭＳ 明朝,標準"&amp;14&amp;P/&amp;N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pageSetUpPr fitToPage="1"/>
  </sheetPr>
  <dimension ref="A1:O122"/>
  <sheetViews>
    <sheetView showGridLines="0" tabSelected="1" view="pageBreakPreview" zoomScale="70" zoomScaleNormal="51" zoomScaleSheetLayoutView="70" workbookViewId="0">
      <pane ySplit="1" topLeftCell="A116" activePane="bottomLeft" state="frozen"/>
      <selection pane="bottomLeft" activeCell="D112" sqref="D112:O113"/>
    </sheetView>
  </sheetViews>
  <sheetFormatPr defaultColWidth="9" defaultRowHeight="15.75" outlineLevelRow="3" x14ac:dyDescent="0.15"/>
  <cols>
    <col min="1" max="4" width="3.625" style="2" customWidth="1"/>
    <col min="5" max="5" width="46.625" style="2" bestFit="1" customWidth="1"/>
    <col min="6" max="6" width="46.125" style="1" customWidth="1"/>
    <col min="7" max="7" width="20.625" style="2" customWidth="1"/>
    <col min="8" max="8" width="37.875" style="2" customWidth="1"/>
    <col min="9" max="15" width="19.5" style="2" customWidth="1"/>
    <col min="16" max="16384" width="9" style="2"/>
  </cols>
  <sheetData>
    <row r="1" spans="1:15" ht="30" customHeight="1" thickBot="1" x14ac:dyDescent="0.2">
      <c r="A1" s="60" t="s">
        <v>0</v>
      </c>
      <c r="B1" s="61"/>
      <c r="C1" s="61"/>
      <c r="D1" s="61"/>
      <c r="E1" s="62"/>
      <c r="F1" s="3" t="s">
        <v>2</v>
      </c>
      <c r="G1" s="4" t="s">
        <v>6</v>
      </c>
      <c r="H1" s="5" t="s">
        <v>3</v>
      </c>
      <c r="I1" s="4" t="s">
        <v>117</v>
      </c>
      <c r="J1" s="4" t="s">
        <v>118</v>
      </c>
      <c r="K1" s="4" t="s">
        <v>119</v>
      </c>
      <c r="L1" s="4" t="s">
        <v>120</v>
      </c>
      <c r="M1" s="4" t="s">
        <v>121</v>
      </c>
      <c r="N1" s="4" t="s">
        <v>122</v>
      </c>
      <c r="O1" s="4" t="s">
        <v>123</v>
      </c>
    </row>
    <row r="2" spans="1:15" ht="40.9" customHeight="1" thickTop="1" x14ac:dyDescent="0.15">
      <c r="A2" s="6" t="s">
        <v>13</v>
      </c>
      <c r="B2" s="7"/>
      <c r="C2" s="7"/>
      <c r="D2" s="7"/>
      <c r="E2" s="8"/>
      <c r="F2" s="9" t="s">
        <v>124</v>
      </c>
      <c r="G2" s="10">
        <f>SUM(G3,G42)</f>
        <v>0</v>
      </c>
      <c r="H2" s="11"/>
      <c r="I2" s="10">
        <f t="shared" ref="I2:O2" si="0">SUM(I3,I42)</f>
        <v>0</v>
      </c>
      <c r="J2" s="10">
        <f t="shared" si="0"/>
        <v>0</v>
      </c>
      <c r="K2" s="10">
        <f t="shared" si="0"/>
        <v>0</v>
      </c>
      <c r="L2" s="10">
        <f t="shared" si="0"/>
        <v>0</v>
      </c>
      <c r="M2" s="10">
        <f t="shared" si="0"/>
        <v>0</v>
      </c>
      <c r="N2" s="10">
        <f t="shared" si="0"/>
        <v>0</v>
      </c>
      <c r="O2" s="10">
        <f t="shared" si="0"/>
        <v>0</v>
      </c>
    </row>
    <row r="3" spans="1:15" ht="40.9" customHeight="1" outlineLevel="1" x14ac:dyDescent="0.15">
      <c r="A3" s="12"/>
      <c r="B3" s="36" t="s">
        <v>7</v>
      </c>
      <c r="C3" s="37"/>
      <c r="D3" s="37"/>
      <c r="E3" s="38"/>
      <c r="F3" s="39"/>
      <c r="G3" s="40">
        <f>SUM(G4,G40,G41)</f>
        <v>0</v>
      </c>
      <c r="H3" s="41"/>
      <c r="I3" s="40">
        <f>SUM(I4,I40,I41)</f>
        <v>0</v>
      </c>
      <c r="J3" s="40">
        <f t="shared" ref="J3" si="1">SUM(J4,J40,J41)</f>
        <v>0</v>
      </c>
      <c r="K3" s="40">
        <f t="shared" ref="K3" si="2">SUM(K4,K40,K41)</f>
        <v>0</v>
      </c>
      <c r="L3" s="40">
        <f t="shared" ref="L3" si="3">SUM(L4,L40,L41)</f>
        <v>0</v>
      </c>
      <c r="M3" s="40">
        <f t="shared" ref="M3" si="4">SUM(M4,M40,M41)</f>
        <v>0</v>
      </c>
      <c r="N3" s="40">
        <f t="shared" ref="N3" si="5">SUM(N4,N40,N41)</f>
        <v>0</v>
      </c>
      <c r="O3" s="40">
        <f t="shared" ref="O3" si="6">SUM(O4,O40,O41)</f>
        <v>0</v>
      </c>
    </row>
    <row r="4" spans="1:15" ht="40.9" customHeight="1" outlineLevel="2" x14ac:dyDescent="0.15">
      <c r="A4" s="12"/>
      <c r="B4" s="42"/>
      <c r="C4" s="13" t="s">
        <v>14</v>
      </c>
      <c r="D4" s="13"/>
      <c r="E4" s="14"/>
      <c r="F4" s="15" t="s">
        <v>15</v>
      </c>
      <c r="G4" s="16">
        <f>SUM(G5:G39)</f>
        <v>0</v>
      </c>
      <c r="H4" s="17"/>
      <c r="I4" s="16">
        <f>SUM(I5:I39)</f>
        <v>0</v>
      </c>
      <c r="J4" s="16">
        <f t="shared" ref="J4" si="7">SUM(J5:J39)</f>
        <v>0</v>
      </c>
      <c r="K4" s="16">
        <f t="shared" ref="K4" si="8">SUM(K5:K39)</f>
        <v>0</v>
      </c>
      <c r="L4" s="16">
        <f t="shared" ref="L4" si="9">SUM(L5:L39)</f>
        <v>0</v>
      </c>
      <c r="M4" s="16">
        <f t="shared" ref="M4" si="10">SUM(M5:M39)</f>
        <v>0</v>
      </c>
      <c r="N4" s="16">
        <f t="shared" ref="N4" si="11">SUM(N5:N39)</f>
        <v>0</v>
      </c>
      <c r="O4" s="16">
        <f t="shared" ref="O4" si="12">SUM(O5:O39)</f>
        <v>0</v>
      </c>
    </row>
    <row r="5" spans="1:15" ht="25.15" customHeight="1" outlineLevel="3" x14ac:dyDescent="0.15">
      <c r="A5" s="12"/>
      <c r="B5" s="42"/>
      <c r="C5" s="59" t="s">
        <v>61</v>
      </c>
      <c r="D5" s="54" t="s">
        <v>53</v>
      </c>
      <c r="E5" s="55"/>
      <c r="F5" s="19"/>
      <c r="G5" s="20">
        <f>SUM(I5:O5)</f>
        <v>0</v>
      </c>
      <c r="H5" s="21"/>
      <c r="I5" s="20">
        <v>0</v>
      </c>
      <c r="J5" s="20">
        <v>0</v>
      </c>
      <c r="K5" s="20">
        <v>0</v>
      </c>
      <c r="L5" s="20">
        <v>0</v>
      </c>
      <c r="M5" s="20">
        <v>0</v>
      </c>
      <c r="N5" s="20">
        <v>0</v>
      </c>
      <c r="O5" s="20">
        <v>0</v>
      </c>
    </row>
    <row r="6" spans="1:15" ht="25.15" customHeight="1" outlineLevel="3" x14ac:dyDescent="0.15">
      <c r="A6" s="12"/>
      <c r="B6" s="42"/>
      <c r="C6" s="65"/>
      <c r="D6" s="54" t="s">
        <v>69</v>
      </c>
      <c r="E6" s="55"/>
      <c r="F6" s="19"/>
      <c r="G6" s="20">
        <f t="shared" ref="G6:G39" si="13">SUM(I6:O6)</f>
        <v>0</v>
      </c>
      <c r="H6" s="21"/>
      <c r="I6" s="20">
        <v>0</v>
      </c>
      <c r="J6" s="20">
        <v>0</v>
      </c>
      <c r="K6" s="20">
        <v>0</v>
      </c>
      <c r="L6" s="20">
        <v>0</v>
      </c>
      <c r="M6" s="20">
        <v>0</v>
      </c>
      <c r="N6" s="20">
        <v>0</v>
      </c>
      <c r="O6" s="20">
        <v>0</v>
      </c>
    </row>
    <row r="7" spans="1:15" ht="25.15" customHeight="1" outlineLevel="3" x14ac:dyDescent="0.15">
      <c r="A7" s="12"/>
      <c r="B7" s="42"/>
      <c r="C7" s="65"/>
      <c r="D7" s="54" t="s">
        <v>73</v>
      </c>
      <c r="E7" s="55"/>
      <c r="F7" s="19"/>
      <c r="G7" s="20">
        <f t="shared" si="13"/>
        <v>0</v>
      </c>
      <c r="H7" s="21"/>
      <c r="I7" s="20">
        <v>0</v>
      </c>
      <c r="J7" s="20">
        <v>0</v>
      </c>
      <c r="K7" s="20">
        <v>0</v>
      </c>
      <c r="L7" s="20">
        <v>0</v>
      </c>
      <c r="M7" s="20">
        <v>0</v>
      </c>
      <c r="N7" s="20">
        <v>0</v>
      </c>
      <c r="O7" s="20">
        <v>0</v>
      </c>
    </row>
    <row r="8" spans="1:15" ht="25.15" customHeight="1" outlineLevel="3" x14ac:dyDescent="0.15">
      <c r="A8" s="12"/>
      <c r="B8" s="42"/>
      <c r="C8" s="65"/>
      <c r="D8" s="54" t="s">
        <v>71</v>
      </c>
      <c r="E8" s="55"/>
      <c r="F8" s="19"/>
      <c r="G8" s="20">
        <f t="shared" si="13"/>
        <v>0</v>
      </c>
      <c r="H8" s="21"/>
      <c r="I8" s="20">
        <v>0</v>
      </c>
      <c r="J8" s="20">
        <v>0</v>
      </c>
      <c r="K8" s="20">
        <v>0</v>
      </c>
      <c r="L8" s="20">
        <v>0</v>
      </c>
      <c r="M8" s="20">
        <v>0</v>
      </c>
      <c r="N8" s="20">
        <v>0</v>
      </c>
      <c r="O8" s="20">
        <v>0</v>
      </c>
    </row>
    <row r="9" spans="1:15" ht="25.15" customHeight="1" outlineLevel="3" x14ac:dyDescent="0.15">
      <c r="A9" s="12"/>
      <c r="B9" s="42"/>
      <c r="C9" s="65"/>
      <c r="D9" s="54" t="s">
        <v>74</v>
      </c>
      <c r="E9" s="55"/>
      <c r="F9" s="19"/>
      <c r="G9" s="20">
        <f t="shared" si="13"/>
        <v>0</v>
      </c>
      <c r="H9" s="21"/>
      <c r="I9" s="20">
        <v>0</v>
      </c>
      <c r="J9" s="20">
        <v>0</v>
      </c>
      <c r="K9" s="20">
        <v>0</v>
      </c>
      <c r="L9" s="20">
        <v>0</v>
      </c>
      <c r="M9" s="20">
        <v>0</v>
      </c>
      <c r="N9" s="20">
        <v>0</v>
      </c>
      <c r="O9" s="20">
        <v>0</v>
      </c>
    </row>
    <row r="10" spans="1:15" ht="25.15" customHeight="1" outlineLevel="3" x14ac:dyDescent="0.15">
      <c r="A10" s="12"/>
      <c r="B10" s="42"/>
      <c r="C10" s="65"/>
      <c r="D10" s="54" t="s">
        <v>81</v>
      </c>
      <c r="E10" s="55"/>
      <c r="F10" s="19"/>
      <c r="G10" s="20">
        <f t="shared" si="13"/>
        <v>0</v>
      </c>
      <c r="H10" s="21"/>
      <c r="I10" s="20">
        <v>0</v>
      </c>
      <c r="J10" s="20">
        <v>0</v>
      </c>
      <c r="K10" s="20">
        <v>0</v>
      </c>
      <c r="L10" s="20">
        <v>0</v>
      </c>
      <c r="M10" s="20">
        <v>0</v>
      </c>
      <c r="N10" s="20">
        <v>0</v>
      </c>
      <c r="O10" s="20">
        <v>0</v>
      </c>
    </row>
    <row r="11" spans="1:15" ht="25.15" customHeight="1" outlineLevel="3" x14ac:dyDescent="0.15">
      <c r="A11" s="12"/>
      <c r="B11" s="42"/>
      <c r="C11" s="65"/>
      <c r="D11" s="54" t="s">
        <v>56</v>
      </c>
      <c r="E11" s="55"/>
      <c r="F11" s="19"/>
      <c r="G11" s="20">
        <f t="shared" si="13"/>
        <v>0</v>
      </c>
      <c r="H11" s="21"/>
      <c r="I11" s="20">
        <v>0</v>
      </c>
      <c r="J11" s="20">
        <v>0</v>
      </c>
      <c r="K11" s="20">
        <v>0</v>
      </c>
      <c r="L11" s="20">
        <v>0</v>
      </c>
      <c r="M11" s="20">
        <v>0</v>
      </c>
      <c r="N11" s="20">
        <v>0</v>
      </c>
      <c r="O11" s="20">
        <v>0</v>
      </c>
    </row>
    <row r="12" spans="1:15" ht="25.15" customHeight="1" outlineLevel="3" x14ac:dyDescent="0.15">
      <c r="A12" s="12"/>
      <c r="B12" s="42"/>
      <c r="C12" s="65"/>
      <c r="D12" s="54" t="s">
        <v>75</v>
      </c>
      <c r="E12" s="55"/>
      <c r="F12" s="19"/>
      <c r="G12" s="20">
        <f t="shared" si="13"/>
        <v>0</v>
      </c>
      <c r="H12" s="23"/>
      <c r="I12" s="20">
        <v>0</v>
      </c>
      <c r="J12" s="20">
        <v>0</v>
      </c>
      <c r="K12" s="20">
        <v>0</v>
      </c>
      <c r="L12" s="20">
        <v>0</v>
      </c>
      <c r="M12" s="20">
        <v>0</v>
      </c>
      <c r="N12" s="20">
        <v>0</v>
      </c>
      <c r="O12" s="20">
        <v>0</v>
      </c>
    </row>
    <row r="13" spans="1:15" ht="25.15" customHeight="1" outlineLevel="3" x14ac:dyDescent="0.15">
      <c r="A13" s="12"/>
      <c r="B13" s="42"/>
      <c r="C13" s="65"/>
      <c r="D13" s="54" t="s">
        <v>77</v>
      </c>
      <c r="E13" s="55"/>
      <c r="F13" s="19"/>
      <c r="G13" s="20">
        <f t="shared" si="13"/>
        <v>0</v>
      </c>
      <c r="H13" s="23"/>
      <c r="I13" s="20">
        <v>0</v>
      </c>
      <c r="J13" s="20">
        <v>0</v>
      </c>
      <c r="K13" s="20">
        <v>0</v>
      </c>
      <c r="L13" s="20">
        <v>0</v>
      </c>
      <c r="M13" s="20">
        <v>0</v>
      </c>
      <c r="N13" s="20">
        <v>0</v>
      </c>
      <c r="O13" s="20">
        <v>0</v>
      </c>
    </row>
    <row r="14" spans="1:15" ht="25.15" customHeight="1" outlineLevel="3" x14ac:dyDescent="0.15">
      <c r="A14" s="12"/>
      <c r="B14" s="42"/>
      <c r="C14" s="65"/>
      <c r="D14" s="54" t="s">
        <v>79</v>
      </c>
      <c r="E14" s="55"/>
      <c r="F14" s="19"/>
      <c r="G14" s="20">
        <f>SUM(I14:O14)</f>
        <v>0</v>
      </c>
      <c r="H14" s="21"/>
      <c r="I14" s="20">
        <v>0</v>
      </c>
      <c r="J14" s="20">
        <v>0</v>
      </c>
      <c r="K14" s="20">
        <v>0</v>
      </c>
      <c r="L14" s="20">
        <v>0</v>
      </c>
      <c r="M14" s="20">
        <v>0</v>
      </c>
      <c r="N14" s="20">
        <v>0</v>
      </c>
      <c r="O14" s="20">
        <v>0</v>
      </c>
    </row>
    <row r="15" spans="1:15" ht="25.15" customHeight="1" outlineLevel="3" x14ac:dyDescent="0.15">
      <c r="A15" s="12"/>
      <c r="B15" s="42"/>
      <c r="C15" s="65"/>
      <c r="D15" s="54" t="s">
        <v>82</v>
      </c>
      <c r="E15" s="55"/>
      <c r="F15" s="19"/>
      <c r="G15" s="20">
        <f t="shared" ref="G15:G38" si="14">SUM(I15:O15)</f>
        <v>0</v>
      </c>
      <c r="H15" s="21"/>
      <c r="I15" s="20">
        <v>0</v>
      </c>
      <c r="J15" s="20">
        <v>0</v>
      </c>
      <c r="K15" s="20">
        <v>0</v>
      </c>
      <c r="L15" s="20">
        <v>0</v>
      </c>
      <c r="M15" s="20">
        <v>0</v>
      </c>
      <c r="N15" s="20">
        <v>0</v>
      </c>
      <c r="O15" s="20">
        <v>0</v>
      </c>
    </row>
    <row r="16" spans="1:15" ht="25.15" customHeight="1" outlineLevel="3" x14ac:dyDescent="0.15">
      <c r="A16" s="12"/>
      <c r="B16" s="42"/>
      <c r="C16" s="65"/>
      <c r="D16" s="56" t="s">
        <v>94</v>
      </c>
      <c r="E16" s="57"/>
      <c r="F16" s="45"/>
      <c r="G16" s="46">
        <f t="shared" si="14"/>
        <v>0</v>
      </c>
      <c r="H16" s="47"/>
      <c r="I16" s="46">
        <v>0</v>
      </c>
      <c r="J16" s="46">
        <v>0</v>
      </c>
      <c r="K16" s="46">
        <v>0</v>
      </c>
      <c r="L16" s="46">
        <v>0</v>
      </c>
      <c r="M16" s="46">
        <v>0</v>
      </c>
      <c r="N16" s="46">
        <v>0</v>
      </c>
      <c r="O16" s="46">
        <v>0</v>
      </c>
    </row>
    <row r="17" spans="1:15" ht="25.15" customHeight="1" outlineLevel="3" x14ac:dyDescent="0.15">
      <c r="A17" s="12"/>
      <c r="B17" s="42"/>
      <c r="C17" s="65"/>
      <c r="D17" s="56" t="s">
        <v>95</v>
      </c>
      <c r="E17" s="57"/>
      <c r="F17" s="45"/>
      <c r="G17" s="46">
        <f t="shared" si="14"/>
        <v>0</v>
      </c>
      <c r="H17" s="47"/>
      <c r="I17" s="46">
        <v>0</v>
      </c>
      <c r="J17" s="46">
        <v>0</v>
      </c>
      <c r="K17" s="46">
        <v>0</v>
      </c>
      <c r="L17" s="46">
        <v>0</v>
      </c>
      <c r="M17" s="46">
        <v>0</v>
      </c>
      <c r="N17" s="46">
        <v>0</v>
      </c>
      <c r="O17" s="46">
        <v>0</v>
      </c>
    </row>
    <row r="18" spans="1:15" ht="25.15" customHeight="1" outlineLevel="3" x14ac:dyDescent="0.15">
      <c r="A18" s="12"/>
      <c r="B18" s="42"/>
      <c r="C18" s="65"/>
      <c r="D18" s="54" t="s">
        <v>84</v>
      </c>
      <c r="E18" s="55"/>
      <c r="F18" s="19"/>
      <c r="G18" s="20">
        <f t="shared" si="14"/>
        <v>0</v>
      </c>
      <c r="H18" s="21"/>
      <c r="I18" s="20">
        <v>0</v>
      </c>
      <c r="J18" s="20">
        <v>0</v>
      </c>
      <c r="K18" s="20">
        <v>0</v>
      </c>
      <c r="L18" s="20">
        <v>0</v>
      </c>
      <c r="M18" s="20">
        <v>0</v>
      </c>
      <c r="N18" s="20">
        <v>0</v>
      </c>
      <c r="O18" s="20">
        <v>0</v>
      </c>
    </row>
    <row r="19" spans="1:15" ht="25.15" customHeight="1" outlineLevel="3" x14ac:dyDescent="0.15">
      <c r="A19" s="12"/>
      <c r="B19" s="42"/>
      <c r="C19" s="65"/>
      <c r="D19" s="54" t="s">
        <v>86</v>
      </c>
      <c r="E19" s="55"/>
      <c r="F19" s="19"/>
      <c r="G19" s="20">
        <f t="shared" ref="G19:G23" si="15">SUM(I19:O19)</f>
        <v>0</v>
      </c>
      <c r="H19" s="21"/>
      <c r="I19" s="20">
        <v>0</v>
      </c>
      <c r="J19" s="20">
        <v>0</v>
      </c>
      <c r="K19" s="20">
        <v>0</v>
      </c>
      <c r="L19" s="20">
        <v>0</v>
      </c>
      <c r="M19" s="20">
        <v>0</v>
      </c>
      <c r="N19" s="20">
        <v>0</v>
      </c>
      <c r="O19" s="20">
        <v>0</v>
      </c>
    </row>
    <row r="20" spans="1:15" ht="25.15" customHeight="1" outlineLevel="3" x14ac:dyDescent="0.15">
      <c r="A20" s="12"/>
      <c r="B20" s="42"/>
      <c r="C20" s="65"/>
      <c r="D20" s="54" t="s">
        <v>88</v>
      </c>
      <c r="E20" s="55"/>
      <c r="F20" s="19"/>
      <c r="G20" s="20">
        <f t="shared" si="15"/>
        <v>0</v>
      </c>
      <c r="H20" s="21"/>
      <c r="I20" s="20">
        <v>0</v>
      </c>
      <c r="J20" s="20">
        <v>0</v>
      </c>
      <c r="K20" s="20">
        <v>0</v>
      </c>
      <c r="L20" s="20">
        <v>0</v>
      </c>
      <c r="M20" s="20">
        <v>0</v>
      </c>
      <c r="N20" s="20">
        <v>0</v>
      </c>
      <c r="O20" s="20">
        <v>0</v>
      </c>
    </row>
    <row r="21" spans="1:15" ht="25.15" customHeight="1" outlineLevel="3" x14ac:dyDescent="0.15">
      <c r="A21" s="12"/>
      <c r="B21" s="42"/>
      <c r="C21" s="65"/>
      <c r="D21" s="54" t="s">
        <v>90</v>
      </c>
      <c r="E21" s="55"/>
      <c r="F21" s="19"/>
      <c r="G21" s="20">
        <f t="shared" si="15"/>
        <v>0</v>
      </c>
      <c r="H21" s="23"/>
      <c r="I21" s="20">
        <v>0</v>
      </c>
      <c r="J21" s="20">
        <v>0</v>
      </c>
      <c r="K21" s="20">
        <v>0</v>
      </c>
      <c r="L21" s="20">
        <v>0</v>
      </c>
      <c r="M21" s="20">
        <v>0</v>
      </c>
      <c r="N21" s="20">
        <v>0</v>
      </c>
      <c r="O21" s="20">
        <v>0</v>
      </c>
    </row>
    <row r="22" spans="1:15" ht="25.15" customHeight="1" outlineLevel="3" x14ac:dyDescent="0.15">
      <c r="A22" s="12"/>
      <c r="B22" s="42"/>
      <c r="C22" s="65"/>
      <c r="D22" s="56" t="s">
        <v>96</v>
      </c>
      <c r="E22" s="57"/>
      <c r="F22" s="45"/>
      <c r="G22" s="46">
        <f t="shared" si="15"/>
        <v>0</v>
      </c>
      <c r="H22" s="51"/>
      <c r="I22" s="46">
        <v>0</v>
      </c>
      <c r="J22" s="46">
        <v>0</v>
      </c>
      <c r="K22" s="46">
        <v>0</v>
      </c>
      <c r="L22" s="46">
        <v>0</v>
      </c>
      <c r="M22" s="46">
        <v>0</v>
      </c>
      <c r="N22" s="46">
        <v>0</v>
      </c>
      <c r="O22" s="46">
        <v>0</v>
      </c>
    </row>
    <row r="23" spans="1:15" ht="25.15" customHeight="1" outlineLevel="3" x14ac:dyDescent="0.15">
      <c r="A23" s="12"/>
      <c r="B23" s="42"/>
      <c r="C23" s="65"/>
      <c r="D23" s="56" t="s">
        <v>97</v>
      </c>
      <c r="E23" s="57"/>
      <c r="F23" s="45"/>
      <c r="G23" s="46">
        <f t="shared" si="15"/>
        <v>0</v>
      </c>
      <c r="H23" s="51"/>
      <c r="I23" s="46">
        <v>0</v>
      </c>
      <c r="J23" s="46">
        <v>0</v>
      </c>
      <c r="K23" s="46">
        <v>0</v>
      </c>
      <c r="L23" s="46">
        <v>0</v>
      </c>
      <c r="M23" s="46">
        <v>0</v>
      </c>
      <c r="N23" s="46">
        <v>0</v>
      </c>
      <c r="O23" s="46">
        <v>0</v>
      </c>
    </row>
    <row r="24" spans="1:15" ht="25.15" customHeight="1" outlineLevel="3" x14ac:dyDescent="0.15">
      <c r="A24" s="12"/>
      <c r="B24" s="42"/>
      <c r="C24" s="65"/>
      <c r="D24" s="54" t="s">
        <v>92</v>
      </c>
      <c r="E24" s="55"/>
      <c r="F24" s="19"/>
      <c r="G24" s="20">
        <f t="shared" si="14"/>
        <v>0</v>
      </c>
      <c r="H24" s="21"/>
      <c r="I24" s="20">
        <v>0</v>
      </c>
      <c r="J24" s="20">
        <v>0</v>
      </c>
      <c r="K24" s="20">
        <v>0</v>
      </c>
      <c r="L24" s="20">
        <v>0</v>
      </c>
      <c r="M24" s="20">
        <v>0</v>
      </c>
      <c r="N24" s="20">
        <v>0</v>
      </c>
      <c r="O24" s="20">
        <v>0</v>
      </c>
    </row>
    <row r="25" spans="1:15" ht="25.15" customHeight="1" outlineLevel="3" x14ac:dyDescent="0.15">
      <c r="A25" s="12"/>
      <c r="B25" s="42"/>
      <c r="C25" s="65" t="s">
        <v>62</v>
      </c>
      <c r="D25" s="54" t="s">
        <v>103</v>
      </c>
      <c r="E25" s="55"/>
      <c r="F25" s="19"/>
      <c r="G25" s="20">
        <f t="shared" si="14"/>
        <v>0</v>
      </c>
      <c r="H25" s="23"/>
      <c r="I25" s="20">
        <v>0</v>
      </c>
      <c r="J25" s="20">
        <v>0</v>
      </c>
      <c r="K25" s="20">
        <v>0</v>
      </c>
      <c r="L25" s="20">
        <v>0</v>
      </c>
      <c r="M25" s="20">
        <v>0</v>
      </c>
      <c r="N25" s="20">
        <v>0</v>
      </c>
      <c r="O25" s="20">
        <v>0</v>
      </c>
    </row>
    <row r="26" spans="1:15" ht="25.15" customHeight="1" outlineLevel="3" x14ac:dyDescent="0.15">
      <c r="A26" s="12"/>
      <c r="B26" s="42"/>
      <c r="C26" s="65"/>
      <c r="D26" s="54" t="s">
        <v>104</v>
      </c>
      <c r="E26" s="55"/>
      <c r="F26" s="19"/>
      <c r="G26" s="20">
        <f t="shared" si="14"/>
        <v>0</v>
      </c>
      <c r="H26" s="23"/>
      <c r="I26" s="20">
        <v>0</v>
      </c>
      <c r="J26" s="20">
        <v>0</v>
      </c>
      <c r="K26" s="20">
        <v>0</v>
      </c>
      <c r="L26" s="20">
        <v>0</v>
      </c>
      <c r="M26" s="20">
        <v>0</v>
      </c>
      <c r="N26" s="20">
        <v>0</v>
      </c>
      <c r="O26" s="20">
        <v>0</v>
      </c>
    </row>
    <row r="27" spans="1:15" ht="25.15" customHeight="1" outlineLevel="3" x14ac:dyDescent="0.15">
      <c r="A27" s="12"/>
      <c r="B27" s="42"/>
      <c r="C27" s="65"/>
      <c r="D27" s="54" t="s">
        <v>105</v>
      </c>
      <c r="E27" s="55"/>
      <c r="F27" s="19"/>
      <c r="G27" s="20">
        <f t="shared" ref="G27:G30" si="16">SUM(I27:O27)</f>
        <v>0</v>
      </c>
      <c r="H27" s="21"/>
      <c r="I27" s="20">
        <v>0</v>
      </c>
      <c r="J27" s="20">
        <v>0</v>
      </c>
      <c r="K27" s="20">
        <v>0</v>
      </c>
      <c r="L27" s="20">
        <v>0</v>
      </c>
      <c r="M27" s="20">
        <v>0</v>
      </c>
      <c r="N27" s="20">
        <v>0</v>
      </c>
      <c r="O27" s="20">
        <v>0</v>
      </c>
    </row>
    <row r="28" spans="1:15" ht="25.15" customHeight="1" outlineLevel="3" x14ac:dyDescent="0.15">
      <c r="A28" s="12"/>
      <c r="B28" s="42"/>
      <c r="C28" s="65"/>
      <c r="D28" s="54" t="s">
        <v>98</v>
      </c>
      <c r="E28" s="55"/>
      <c r="F28" s="19"/>
      <c r="G28" s="20">
        <f t="shared" si="16"/>
        <v>0</v>
      </c>
      <c r="H28" s="23"/>
      <c r="I28" s="20">
        <v>0</v>
      </c>
      <c r="J28" s="20">
        <v>0</v>
      </c>
      <c r="K28" s="20">
        <v>0</v>
      </c>
      <c r="L28" s="20">
        <v>0</v>
      </c>
      <c r="M28" s="20">
        <v>0</v>
      </c>
      <c r="N28" s="20">
        <v>0</v>
      </c>
      <c r="O28" s="20">
        <v>0</v>
      </c>
    </row>
    <row r="29" spans="1:15" ht="25.15" customHeight="1" outlineLevel="3" x14ac:dyDescent="0.15">
      <c r="A29" s="12"/>
      <c r="B29" s="42"/>
      <c r="C29" s="65"/>
      <c r="D29" s="54" t="s">
        <v>107</v>
      </c>
      <c r="E29" s="55"/>
      <c r="F29" s="19"/>
      <c r="G29" s="20">
        <f t="shared" si="16"/>
        <v>0</v>
      </c>
      <c r="H29" s="23"/>
      <c r="I29" s="20">
        <v>0</v>
      </c>
      <c r="J29" s="20">
        <v>0</v>
      </c>
      <c r="K29" s="20">
        <v>0</v>
      </c>
      <c r="L29" s="20">
        <v>0</v>
      </c>
      <c r="M29" s="20">
        <v>0</v>
      </c>
      <c r="N29" s="20">
        <v>0</v>
      </c>
      <c r="O29" s="20">
        <v>0</v>
      </c>
    </row>
    <row r="30" spans="1:15" ht="25.15" customHeight="1" outlineLevel="3" x14ac:dyDescent="0.15">
      <c r="A30" s="12"/>
      <c r="B30" s="42"/>
      <c r="C30" s="65"/>
      <c r="D30" s="54" t="s">
        <v>101</v>
      </c>
      <c r="E30" s="55"/>
      <c r="F30" s="19"/>
      <c r="G30" s="20">
        <f t="shared" si="16"/>
        <v>0</v>
      </c>
      <c r="H30" s="23"/>
      <c r="I30" s="20">
        <v>0</v>
      </c>
      <c r="J30" s="20">
        <v>0</v>
      </c>
      <c r="K30" s="20">
        <v>0</v>
      </c>
      <c r="L30" s="20">
        <v>0</v>
      </c>
      <c r="M30" s="20">
        <v>0</v>
      </c>
      <c r="N30" s="20">
        <v>0</v>
      </c>
      <c r="O30" s="20">
        <v>0</v>
      </c>
    </row>
    <row r="31" spans="1:15" ht="25.15" customHeight="1" outlineLevel="3" x14ac:dyDescent="0.15">
      <c r="A31" s="12"/>
      <c r="B31" s="42"/>
      <c r="C31" s="65"/>
      <c r="D31" s="54" t="s">
        <v>99</v>
      </c>
      <c r="E31" s="55"/>
      <c r="F31" s="19"/>
      <c r="G31" s="20">
        <f t="shared" ref="G31:G34" si="17">SUM(I31:O31)</f>
        <v>0</v>
      </c>
      <c r="H31" s="21"/>
      <c r="I31" s="20">
        <v>0</v>
      </c>
      <c r="J31" s="20">
        <v>0</v>
      </c>
      <c r="K31" s="20">
        <v>0</v>
      </c>
      <c r="L31" s="20">
        <v>0</v>
      </c>
      <c r="M31" s="20">
        <v>0</v>
      </c>
      <c r="N31" s="20">
        <v>0</v>
      </c>
      <c r="O31" s="20">
        <v>0</v>
      </c>
    </row>
    <row r="32" spans="1:15" ht="25.15" customHeight="1" outlineLevel="3" x14ac:dyDescent="0.15">
      <c r="A32" s="12"/>
      <c r="B32" s="42"/>
      <c r="C32" s="65" t="s">
        <v>68</v>
      </c>
      <c r="D32" s="54" t="s">
        <v>63</v>
      </c>
      <c r="E32" s="55"/>
      <c r="F32" s="19"/>
      <c r="G32" s="20">
        <f t="shared" si="17"/>
        <v>0</v>
      </c>
      <c r="H32" s="23"/>
      <c r="I32" s="20">
        <v>0</v>
      </c>
      <c r="J32" s="20">
        <v>0</v>
      </c>
      <c r="K32" s="20">
        <v>0</v>
      </c>
      <c r="L32" s="20">
        <v>0</v>
      </c>
      <c r="M32" s="20">
        <v>0</v>
      </c>
      <c r="N32" s="20">
        <v>0</v>
      </c>
      <c r="O32" s="20">
        <v>0</v>
      </c>
    </row>
    <row r="33" spans="1:15" ht="25.15" customHeight="1" outlineLevel="3" x14ac:dyDescent="0.15">
      <c r="A33" s="12"/>
      <c r="B33" s="42"/>
      <c r="C33" s="65"/>
      <c r="D33" s="54" t="s">
        <v>64</v>
      </c>
      <c r="E33" s="55"/>
      <c r="F33" s="19"/>
      <c r="G33" s="20">
        <f t="shared" si="17"/>
        <v>0</v>
      </c>
      <c r="H33" s="23"/>
      <c r="I33" s="20">
        <v>0</v>
      </c>
      <c r="J33" s="20">
        <v>0</v>
      </c>
      <c r="K33" s="20">
        <v>0</v>
      </c>
      <c r="L33" s="20">
        <v>0</v>
      </c>
      <c r="M33" s="20">
        <v>0</v>
      </c>
      <c r="N33" s="20">
        <v>0</v>
      </c>
      <c r="O33" s="20">
        <v>0</v>
      </c>
    </row>
    <row r="34" spans="1:15" ht="25.15" customHeight="1" outlineLevel="3" x14ac:dyDescent="0.15">
      <c r="A34" s="12"/>
      <c r="B34" s="42"/>
      <c r="C34" s="65"/>
      <c r="D34" s="54" t="s">
        <v>65</v>
      </c>
      <c r="E34" s="55"/>
      <c r="F34" s="19"/>
      <c r="G34" s="20">
        <f t="shared" si="17"/>
        <v>0</v>
      </c>
      <c r="H34" s="23"/>
      <c r="I34" s="20">
        <v>0</v>
      </c>
      <c r="J34" s="20">
        <v>0</v>
      </c>
      <c r="K34" s="20">
        <v>0</v>
      </c>
      <c r="L34" s="20">
        <v>0</v>
      </c>
      <c r="M34" s="20">
        <v>0</v>
      </c>
      <c r="N34" s="20">
        <v>0</v>
      </c>
      <c r="O34" s="20">
        <v>0</v>
      </c>
    </row>
    <row r="35" spans="1:15" ht="25.15" customHeight="1" outlineLevel="3" x14ac:dyDescent="0.15">
      <c r="A35" s="12"/>
      <c r="B35" s="42"/>
      <c r="C35" s="65"/>
      <c r="D35" s="56" t="s">
        <v>66</v>
      </c>
      <c r="E35" s="57"/>
      <c r="F35" s="45"/>
      <c r="G35" s="46">
        <f t="shared" si="14"/>
        <v>0</v>
      </c>
      <c r="H35" s="47"/>
      <c r="I35" s="46">
        <v>0</v>
      </c>
      <c r="J35" s="46">
        <v>0</v>
      </c>
      <c r="K35" s="46">
        <v>0</v>
      </c>
      <c r="L35" s="46">
        <v>0</v>
      </c>
      <c r="M35" s="46">
        <v>0</v>
      </c>
      <c r="N35" s="46">
        <v>0</v>
      </c>
      <c r="O35" s="46">
        <v>0</v>
      </c>
    </row>
    <row r="36" spans="1:15" ht="25.15" customHeight="1" outlineLevel="3" x14ac:dyDescent="0.15">
      <c r="A36" s="12"/>
      <c r="B36" s="42"/>
      <c r="C36" s="65"/>
      <c r="D36" s="56" t="s">
        <v>67</v>
      </c>
      <c r="E36" s="57"/>
      <c r="F36" s="45"/>
      <c r="G36" s="46">
        <f t="shared" si="14"/>
        <v>0</v>
      </c>
      <c r="H36" s="51"/>
      <c r="I36" s="46">
        <v>0</v>
      </c>
      <c r="J36" s="46">
        <v>0</v>
      </c>
      <c r="K36" s="46">
        <v>0</v>
      </c>
      <c r="L36" s="46">
        <v>0</v>
      </c>
      <c r="M36" s="46">
        <v>0</v>
      </c>
      <c r="N36" s="46">
        <v>0</v>
      </c>
      <c r="O36" s="46">
        <v>0</v>
      </c>
    </row>
    <row r="37" spans="1:15" ht="25.15" customHeight="1" outlineLevel="3" x14ac:dyDescent="0.15">
      <c r="A37" s="12"/>
      <c r="B37" s="42"/>
      <c r="C37" s="65"/>
      <c r="D37" s="54" t="s">
        <v>108</v>
      </c>
      <c r="E37" s="55"/>
      <c r="F37" s="19"/>
      <c r="G37" s="20">
        <f t="shared" si="14"/>
        <v>0</v>
      </c>
      <c r="H37" s="23"/>
      <c r="I37" s="20">
        <v>0</v>
      </c>
      <c r="J37" s="20">
        <v>0</v>
      </c>
      <c r="K37" s="20">
        <v>0</v>
      </c>
      <c r="L37" s="20">
        <v>0</v>
      </c>
      <c r="M37" s="20">
        <v>0</v>
      </c>
      <c r="N37" s="20">
        <v>0</v>
      </c>
      <c r="O37" s="20">
        <v>0</v>
      </c>
    </row>
    <row r="38" spans="1:15" ht="25.15" customHeight="1" outlineLevel="3" x14ac:dyDescent="0.15">
      <c r="A38" s="12"/>
      <c r="B38" s="42"/>
      <c r="C38" s="65"/>
      <c r="D38" s="54" t="s">
        <v>125</v>
      </c>
      <c r="E38" s="55"/>
      <c r="F38" s="19"/>
      <c r="G38" s="20">
        <f t="shared" si="14"/>
        <v>0</v>
      </c>
      <c r="H38" s="23"/>
      <c r="I38" s="20">
        <v>0</v>
      </c>
      <c r="J38" s="20">
        <v>0</v>
      </c>
      <c r="K38" s="20">
        <v>0</v>
      </c>
      <c r="L38" s="20">
        <v>0</v>
      </c>
      <c r="M38" s="20">
        <v>0</v>
      </c>
      <c r="N38" s="20">
        <v>0</v>
      </c>
      <c r="O38" s="20">
        <v>0</v>
      </c>
    </row>
    <row r="39" spans="1:15" ht="25.15" customHeight="1" outlineLevel="3" x14ac:dyDescent="0.15">
      <c r="A39" s="12"/>
      <c r="B39" s="42"/>
      <c r="C39" s="65"/>
      <c r="D39" s="54"/>
      <c r="E39" s="55"/>
      <c r="F39" s="19"/>
      <c r="G39" s="20">
        <f t="shared" si="13"/>
        <v>0</v>
      </c>
      <c r="H39" s="23"/>
      <c r="I39" s="20">
        <v>0</v>
      </c>
      <c r="J39" s="20">
        <v>0</v>
      </c>
      <c r="K39" s="20">
        <v>0</v>
      </c>
      <c r="L39" s="20">
        <v>0</v>
      </c>
      <c r="M39" s="20">
        <v>0</v>
      </c>
      <c r="N39" s="20">
        <v>0</v>
      </c>
      <c r="O39" s="20">
        <v>0</v>
      </c>
    </row>
    <row r="40" spans="1:15" ht="40.9" customHeight="1" outlineLevel="2" x14ac:dyDescent="0.15">
      <c r="A40" s="24"/>
      <c r="B40" s="43"/>
      <c r="C40" s="13" t="s">
        <v>22</v>
      </c>
      <c r="D40" s="25"/>
      <c r="E40" s="26"/>
      <c r="F40" s="15" t="s">
        <v>25</v>
      </c>
      <c r="G40" s="16">
        <f>SUM(I40:O40)</f>
        <v>0</v>
      </c>
      <c r="H40" s="27"/>
      <c r="I40" s="16">
        <v>0</v>
      </c>
      <c r="J40" s="16">
        <v>0</v>
      </c>
      <c r="K40" s="16">
        <v>0</v>
      </c>
      <c r="L40" s="16">
        <v>0</v>
      </c>
      <c r="M40" s="16">
        <v>0</v>
      </c>
      <c r="N40" s="16">
        <v>0</v>
      </c>
      <c r="O40" s="16">
        <v>0</v>
      </c>
    </row>
    <row r="41" spans="1:15" ht="40.9" customHeight="1" outlineLevel="3" x14ac:dyDescent="0.15">
      <c r="A41" s="24"/>
      <c r="B41" s="43"/>
      <c r="C41" s="13" t="s">
        <v>23</v>
      </c>
      <c r="D41" s="25"/>
      <c r="E41" s="26"/>
      <c r="F41" s="15" t="s">
        <v>24</v>
      </c>
      <c r="G41" s="16">
        <f>SUM(I41:O41)</f>
        <v>0</v>
      </c>
      <c r="H41" s="27"/>
      <c r="I41" s="16">
        <v>0</v>
      </c>
      <c r="J41" s="16">
        <v>0</v>
      </c>
      <c r="K41" s="16">
        <v>0</v>
      </c>
      <c r="L41" s="16">
        <v>0</v>
      </c>
      <c r="M41" s="16">
        <v>0</v>
      </c>
      <c r="N41" s="16">
        <v>0</v>
      </c>
      <c r="O41" s="16">
        <v>0</v>
      </c>
    </row>
    <row r="42" spans="1:15" ht="40.9" customHeight="1" outlineLevel="1" x14ac:dyDescent="0.15">
      <c r="A42" s="12"/>
      <c r="B42" s="36" t="s">
        <v>16</v>
      </c>
      <c r="C42" s="37"/>
      <c r="D42" s="37"/>
      <c r="E42" s="38"/>
      <c r="F42" s="39"/>
      <c r="G42" s="40">
        <f>SUM(,G43,G44,G45,G81,G117,G118,G119,G120)</f>
        <v>0</v>
      </c>
      <c r="H42" s="41"/>
      <c r="I42" s="40">
        <f t="shared" ref="I42:N42" si="18">SUM(,I43,I44,I45,I81,I117,I118,I119,I120)</f>
        <v>0</v>
      </c>
      <c r="J42" s="40">
        <f t="shared" si="18"/>
        <v>0</v>
      </c>
      <c r="K42" s="40">
        <f t="shared" si="18"/>
        <v>0</v>
      </c>
      <c r="L42" s="40">
        <f t="shared" si="18"/>
        <v>0</v>
      </c>
      <c r="M42" s="40">
        <f t="shared" si="18"/>
        <v>0</v>
      </c>
      <c r="N42" s="40">
        <f t="shared" si="18"/>
        <v>0</v>
      </c>
      <c r="O42" s="40">
        <f>SUM(,O43,O44,O45,O81,O117,O118,O119,O120)</f>
        <v>0</v>
      </c>
    </row>
    <row r="43" spans="1:15" ht="40.9" customHeight="1" outlineLevel="2" x14ac:dyDescent="0.15">
      <c r="A43" s="24"/>
      <c r="B43" s="43"/>
      <c r="C43" s="13" t="s">
        <v>17</v>
      </c>
      <c r="D43" s="25"/>
      <c r="E43" s="26"/>
      <c r="F43" s="15" t="s">
        <v>26</v>
      </c>
      <c r="G43" s="16">
        <f>SUM(I43:O43)</f>
        <v>0</v>
      </c>
      <c r="H43" s="27"/>
      <c r="I43" s="16">
        <v>0</v>
      </c>
      <c r="J43" s="16">
        <v>0</v>
      </c>
      <c r="K43" s="16">
        <v>0</v>
      </c>
      <c r="L43" s="16">
        <v>0</v>
      </c>
      <c r="M43" s="16">
        <v>0</v>
      </c>
      <c r="N43" s="16">
        <v>0</v>
      </c>
      <c r="O43" s="16">
        <v>0</v>
      </c>
    </row>
    <row r="44" spans="1:15" ht="42.6" customHeight="1" x14ac:dyDescent="0.15">
      <c r="A44" s="24"/>
      <c r="B44" s="43"/>
      <c r="C44" s="13" t="s">
        <v>33</v>
      </c>
      <c r="D44" s="25"/>
      <c r="E44" s="26"/>
      <c r="F44" s="15" t="s">
        <v>32</v>
      </c>
      <c r="G44" s="16">
        <f>SUM(I44:O44)</f>
        <v>0</v>
      </c>
      <c r="H44" s="27"/>
      <c r="I44" s="16">
        <v>0</v>
      </c>
      <c r="J44" s="16">
        <v>0</v>
      </c>
      <c r="K44" s="16">
        <v>0</v>
      </c>
      <c r="L44" s="16">
        <v>0</v>
      </c>
      <c r="M44" s="16">
        <v>0</v>
      </c>
      <c r="N44" s="16">
        <v>0</v>
      </c>
      <c r="O44" s="16">
        <v>0</v>
      </c>
    </row>
    <row r="45" spans="1:15" ht="40.9" customHeight="1" outlineLevel="3" x14ac:dyDescent="0.15">
      <c r="A45" s="24"/>
      <c r="B45" s="43"/>
      <c r="C45" s="13" t="s">
        <v>18</v>
      </c>
      <c r="D45" s="25"/>
      <c r="E45" s="26"/>
      <c r="F45" s="15" t="s">
        <v>27</v>
      </c>
      <c r="G45" s="16">
        <f>SUM(G46:G80)</f>
        <v>0</v>
      </c>
      <c r="H45" s="27"/>
      <c r="I45" s="16">
        <f>SUM(I46:I80)</f>
        <v>0</v>
      </c>
      <c r="J45" s="16">
        <f t="shared" ref="J45:O45" si="19">SUM(J46:J80)</f>
        <v>0</v>
      </c>
      <c r="K45" s="16">
        <f t="shared" si="19"/>
        <v>0</v>
      </c>
      <c r="L45" s="16">
        <f t="shared" si="19"/>
        <v>0</v>
      </c>
      <c r="M45" s="16">
        <f t="shared" si="19"/>
        <v>0</v>
      </c>
      <c r="N45" s="16">
        <f t="shared" si="19"/>
        <v>0</v>
      </c>
      <c r="O45" s="16">
        <f t="shared" si="19"/>
        <v>0</v>
      </c>
    </row>
    <row r="46" spans="1:15" ht="25.15" customHeight="1" outlineLevel="3" x14ac:dyDescent="0.15">
      <c r="A46" s="12"/>
      <c r="B46" s="42"/>
      <c r="C46" s="59" t="s">
        <v>61</v>
      </c>
      <c r="D46" s="54" t="s">
        <v>53</v>
      </c>
      <c r="E46" s="55"/>
      <c r="F46" s="19"/>
      <c r="G46" s="20">
        <f>SUM(I46:O46)</f>
        <v>0</v>
      </c>
      <c r="H46" s="21"/>
      <c r="I46" s="20">
        <v>0</v>
      </c>
      <c r="J46" s="20">
        <v>0</v>
      </c>
      <c r="K46" s="20">
        <v>0</v>
      </c>
      <c r="L46" s="20">
        <v>0</v>
      </c>
      <c r="M46" s="20">
        <v>0</v>
      </c>
      <c r="N46" s="20">
        <v>0</v>
      </c>
      <c r="O46" s="20">
        <v>0</v>
      </c>
    </row>
    <row r="47" spans="1:15" ht="25.15" customHeight="1" outlineLevel="3" x14ac:dyDescent="0.15">
      <c r="A47" s="12"/>
      <c r="B47" s="42"/>
      <c r="C47" s="65"/>
      <c r="D47" s="54" t="s">
        <v>69</v>
      </c>
      <c r="E47" s="55"/>
      <c r="F47" s="19"/>
      <c r="G47" s="20">
        <f t="shared" ref="G47:G54" si="20">SUM(I47:O47)</f>
        <v>0</v>
      </c>
      <c r="H47" s="21"/>
      <c r="I47" s="20">
        <v>0</v>
      </c>
      <c r="J47" s="20">
        <v>0</v>
      </c>
      <c r="K47" s="20">
        <v>0</v>
      </c>
      <c r="L47" s="20">
        <v>0</v>
      </c>
      <c r="M47" s="20">
        <v>0</v>
      </c>
      <c r="N47" s="20">
        <v>0</v>
      </c>
      <c r="O47" s="20">
        <v>0</v>
      </c>
    </row>
    <row r="48" spans="1:15" ht="25.15" customHeight="1" outlineLevel="3" x14ac:dyDescent="0.15">
      <c r="A48" s="12"/>
      <c r="B48" s="42"/>
      <c r="C48" s="65"/>
      <c r="D48" s="54" t="s">
        <v>73</v>
      </c>
      <c r="E48" s="55"/>
      <c r="F48" s="19"/>
      <c r="G48" s="20">
        <f t="shared" si="20"/>
        <v>0</v>
      </c>
      <c r="H48" s="21"/>
      <c r="I48" s="20">
        <v>0</v>
      </c>
      <c r="J48" s="20">
        <v>0</v>
      </c>
      <c r="K48" s="20">
        <v>0</v>
      </c>
      <c r="L48" s="20">
        <v>0</v>
      </c>
      <c r="M48" s="20">
        <v>0</v>
      </c>
      <c r="N48" s="20">
        <v>0</v>
      </c>
      <c r="O48" s="20">
        <v>0</v>
      </c>
    </row>
    <row r="49" spans="1:15" ht="25.15" customHeight="1" outlineLevel="3" x14ac:dyDescent="0.15">
      <c r="A49" s="12"/>
      <c r="B49" s="42"/>
      <c r="C49" s="65"/>
      <c r="D49" s="54" t="s">
        <v>71</v>
      </c>
      <c r="E49" s="55"/>
      <c r="F49" s="19"/>
      <c r="G49" s="20">
        <f t="shared" si="20"/>
        <v>0</v>
      </c>
      <c r="H49" s="21"/>
      <c r="I49" s="20">
        <v>0</v>
      </c>
      <c r="J49" s="20">
        <v>0</v>
      </c>
      <c r="K49" s="20">
        <v>0</v>
      </c>
      <c r="L49" s="20">
        <v>0</v>
      </c>
      <c r="M49" s="20">
        <v>0</v>
      </c>
      <c r="N49" s="20">
        <v>0</v>
      </c>
      <c r="O49" s="20">
        <v>0</v>
      </c>
    </row>
    <row r="50" spans="1:15" ht="25.15" customHeight="1" outlineLevel="3" x14ac:dyDescent="0.15">
      <c r="A50" s="12"/>
      <c r="B50" s="42"/>
      <c r="C50" s="65"/>
      <c r="D50" s="54" t="s">
        <v>74</v>
      </c>
      <c r="E50" s="55"/>
      <c r="F50" s="19"/>
      <c r="G50" s="20">
        <f t="shared" si="20"/>
        <v>0</v>
      </c>
      <c r="H50" s="21"/>
      <c r="I50" s="20">
        <v>0</v>
      </c>
      <c r="J50" s="20">
        <v>0</v>
      </c>
      <c r="K50" s="20">
        <v>0</v>
      </c>
      <c r="L50" s="20">
        <v>0</v>
      </c>
      <c r="M50" s="20">
        <v>0</v>
      </c>
      <c r="N50" s="20">
        <v>0</v>
      </c>
      <c r="O50" s="20">
        <v>0</v>
      </c>
    </row>
    <row r="51" spans="1:15" ht="25.15" customHeight="1" outlineLevel="3" x14ac:dyDescent="0.15">
      <c r="A51" s="12"/>
      <c r="B51" s="42"/>
      <c r="C51" s="65"/>
      <c r="D51" s="54" t="s">
        <v>81</v>
      </c>
      <c r="E51" s="55"/>
      <c r="F51" s="19"/>
      <c r="G51" s="20">
        <f t="shared" si="20"/>
        <v>0</v>
      </c>
      <c r="H51" s="21"/>
      <c r="I51" s="20">
        <v>0</v>
      </c>
      <c r="J51" s="20">
        <v>0</v>
      </c>
      <c r="K51" s="20">
        <v>0</v>
      </c>
      <c r="L51" s="20">
        <v>0</v>
      </c>
      <c r="M51" s="20">
        <v>0</v>
      </c>
      <c r="N51" s="20">
        <v>0</v>
      </c>
      <c r="O51" s="20">
        <v>0</v>
      </c>
    </row>
    <row r="52" spans="1:15" ht="25.15" customHeight="1" outlineLevel="3" x14ac:dyDescent="0.15">
      <c r="A52" s="12"/>
      <c r="B52" s="42"/>
      <c r="C52" s="65"/>
      <c r="D52" s="54" t="s">
        <v>56</v>
      </c>
      <c r="E52" s="55"/>
      <c r="F52" s="19"/>
      <c r="G52" s="20">
        <f t="shared" si="20"/>
        <v>0</v>
      </c>
      <c r="H52" s="21"/>
      <c r="I52" s="20">
        <v>0</v>
      </c>
      <c r="J52" s="20">
        <v>0</v>
      </c>
      <c r="K52" s="20">
        <v>0</v>
      </c>
      <c r="L52" s="20">
        <v>0</v>
      </c>
      <c r="M52" s="20">
        <v>0</v>
      </c>
      <c r="N52" s="20">
        <v>0</v>
      </c>
      <c r="O52" s="20">
        <v>0</v>
      </c>
    </row>
    <row r="53" spans="1:15" ht="25.15" customHeight="1" outlineLevel="3" x14ac:dyDescent="0.15">
      <c r="A53" s="12"/>
      <c r="B53" s="42"/>
      <c r="C53" s="65"/>
      <c r="D53" s="54" t="s">
        <v>75</v>
      </c>
      <c r="E53" s="55"/>
      <c r="F53" s="19"/>
      <c r="G53" s="20">
        <f t="shared" si="20"/>
        <v>0</v>
      </c>
      <c r="H53" s="23"/>
      <c r="I53" s="20">
        <v>0</v>
      </c>
      <c r="J53" s="20">
        <v>0</v>
      </c>
      <c r="K53" s="20">
        <v>0</v>
      </c>
      <c r="L53" s="20">
        <v>0</v>
      </c>
      <c r="M53" s="20">
        <v>0</v>
      </c>
      <c r="N53" s="20">
        <v>0</v>
      </c>
      <c r="O53" s="20">
        <v>0</v>
      </c>
    </row>
    <row r="54" spans="1:15" ht="25.15" customHeight="1" outlineLevel="3" x14ac:dyDescent="0.15">
      <c r="A54" s="12"/>
      <c r="B54" s="42"/>
      <c r="C54" s="65"/>
      <c r="D54" s="54" t="s">
        <v>77</v>
      </c>
      <c r="E54" s="55"/>
      <c r="F54" s="19"/>
      <c r="G54" s="20">
        <f t="shared" si="20"/>
        <v>0</v>
      </c>
      <c r="H54" s="23"/>
      <c r="I54" s="20">
        <v>0</v>
      </c>
      <c r="J54" s="20">
        <v>0</v>
      </c>
      <c r="K54" s="20">
        <v>0</v>
      </c>
      <c r="L54" s="20">
        <v>0</v>
      </c>
      <c r="M54" s="20">
        <v>0</v>
      </c>
      <c r="N54" s="20">
        <v>0</v>
      </c>
      <c r="O54" s="20">
        <v>0</v>
      </c>
    </row>
    <row r="55" spans="1:15" ht="25.15" customHeight="1" outlineLevel="3" x14ac:dyDescent="0.15">
      <c r="A55" s="12"/>
      <c r="B55" s="42"/>
      <c r="C55" s="65"/>
      <c r="D55" s="54" t="s">
        <v>79</v>
      </c>
      <c r="E55" s="55"/>
      <c r="F55" s="19"/>
      <c r="G55" s="20">
        <f>SUM(I55:O55)</f>
        <v>0</v>
      </c>
      <c r="H55" s="21"/>
      <c r="I55" s="20">
        <v>0</v>
      </c>
      <c r="J55" s="20">
        <v>0</v>
      </c>
      <c r="K55" s="20">
        <v>0</v>
      </c>
      <c r="L55" s="20">
        <v>0</v>
      </c>
      <c r="M55" s="20">
        <v>0</v>
      </c>
      <c r="N55" s="20">
        <v>0</v>
      </c>
      <c r="O55" s="20">
        <v>0</v>
      </c>
    </row>
    <row r="56" spans="1:15" ht="25.15" customHeight="1" outlineLevel="3" x14ac:dyDescent="0.15">
      <c r="A56" s="12"/>
      <c r="B56" s="42"/>
      <c r="C56" s="65"/>
      <c r="D56" s="54" t="s">
        <v>82</v>
      </c>
      <c r="E56" s="55"/>
      <c r="F56" s="19"/>
      <c r="G56" s="20">
        <f t="shared" ref="G56:G80" si="21">SUM(I56:O56)</f>
        <v>0</v>
      </c>
      <c r="H56" s="21"/>
      <c r="I56" s="20">
        <v>0</v>
      </c>
      <c r="J56" s="20">
        <v>0</v>
      </c>
      <c r="K56" s="20">
        <v>0</v>
      </c>
      <c r="L56" s="20">
        <v>0</v>
      </c>
      <c r="M56" s="20">
        <v>0</v>
      </c>
      <c r="N56" s="20">
        <v>0</v>
      </c>
      <c r="O56" s="20">
        <v>0</v>
      </c>
    </row>
    <row r="57" spans="1:15" ht="25.15" customHeight="1" outlineLevel="3" x14ac:dyDescent="0.15">
      <c r="A57" s="12"/>
      <c r="B57" s="42"/>
      <c r="C57" s="65"/>
      <c r="D57" s="56" t="s">
        <v>94</v>
      </c>
      <c r="E57" s="57"/>
      <c r="F57" s="45"/>
      <c r="G57" s="46">
        <f t="shared" si="21"/>
        <v>0</v>
      </c>
      <c r="H57" s="47"/>
      <c r="I57" s="46">
        <v>0</v>
      </c>
      <c r="J57" s="46">
        <v>0</v>
      </c>
      <c r="K57" s="46">
        <v>0</v>
      </c>
      <c r="L57" s="46">
        <v>0</v>
      </c>
      <c r="M57" s="46">
        <v>0</v>
      </c>
      <c r="N57" s="46">
        <v>0</v>
      </c>
      <c r="O57" s="46">
        <v>0</v>
      </c>
    </row>
    <row r="58" spans="1:15" ht="25.15" customHeight="1" outlineLevel="3" x14ac:dyDescent="0.15">
      <c r="A58" s="12"/>
      <c r="B58" s="42"/>
      <c r="C58" s="65"/>
      <c r="D58" s="56" t="s">
        <v>95</v>
      </c>
      <c r="E58" s="57"/>
      <c r="F58" s="45"/>
      <c r="G58" s="46">
        <f t="shared" si="21"/>
        <v>0</v>
      </c>
      <c r="H58" s="47"/>
      <c r="I58" s="46">
        <v>0</v>
      </c>
      <c r="J58" s="46">
        <v>0</v>
      </c>
      <c r="K58" s="46">
        <v>0</v>
      </c>
      <c r="L58" s="46">
        <v>0</v>
      </c>
      <c r="M58" s="46">
        <v>0</v>
      </c>
      <c r="N58" s="46">
        <v>0</v>
      </c>
      <c r="O58" s="46">
        <v>0</v>
      </c>
    </row>
    <row r="59" spans="1:15" ht="25.15" customHeight="1" outlineLevel="3" x14ac:dyDescent="0.15">
      <c r="A59" s="12"/>
      <c r="B59" s="42"/>
      <c r="C59" s="65"/>
      <c r="D59" s="54" t="s">
        <v>84</v>
      </c>
      <c r="E59" s="55"/>
      <c r="F59" s="19"/>
      <c r="G59" s="20">
        <f t="shared" si="21"/>
        <v>0</v>
      </c>
      <c r="H59" s="21"/>
      <c r="I59" s="20">
        <v>0</v>
      </c>
      <c r="J59" s="20">
        <v>0</v>
      </c>
      <c r="K59" s="20">
        <v>0</v>
      </c>
      <c r="L59" s="20">
        <v>0</v>
      </c>
      <c r="M59" s="20">
        <v>0</v>
      </c>
      <c r="N59" s="20">
        <v>0</v>
      </c>
      <c r="O59" s="20">
        <v>0</v>
      </c>
    </row>
    <row r="60" spans="1:15" ht="25.15" customHeight="1" outlineLevel="3" x14ac:dyDescent="0.15">
      <c r="A60" s="12"/>
      <c r="B60" s="42"/>
      <c r="C60" s="65"/>
      <c r="D60" s="54" t="s">
        <v>86</v>
      </c>
      <c r="E60" s="55"/>
      <c r="F60" s="19"/>
      <c r="G60" s="20">
        <f t="shared" si="21"/>
        <v>0</v>
      </c>
      <c r="H60" s="21"/>
      <c r="I60" s="20">
        <v>0</v>
      </c>
      <c r="J60" s="20">
        <v>0</v>
      </c>
      <c r="K60" s="20">
        <v>0</v>
      </c>
      <c r="L60" s="20">
        <v>0</v>
      </c>
      <c r="M60" s="20">
        <v>0</v>
      </c>
      <c r="N60" s="20">
        <v>0</v>
      </c>
      <c r="O60" s="20">
        <v>0</v>
      </c>
    </row>
    <row r="61" spans="1:15" ht="25.15" customHeight="1" outlineLevel="3" x14ac:dyDescent="0.15">
      <c r="A61" s="12"/>
      <c r="B61" s="42"/>
      <c r="C61" s="65"/>
      <c r="D61" s="54" t="s">
        <v>88</v>
      </c>
      <c r="E61" s="55"/>
      <c r="F61" s="19"/>
      <c r="G61" s="20">
        <f t="shared" si="21"/>
        <v>0</v>
      </c>
      <c r="H61" s="21"/>
      <c r="I61" s="20">
        <v>0</v>
      </c>
      <c r="J61" s="20">
        <v>0</v>
      </c>
      <c r="K61" s="20">
        <v>0</v>
      </c>
      <c r="L61" s="20">
        <v>0</v>
      </c>
      <c r="M61" s="20">
        <v>0</v>
      </c>
      <c r="N61" s="20">
        <v>0</v>
      </c>
      <c r="O61" s="20">
        <v>0</v>
      </c>
    </row>
    <row r="62" spans="1:15" ht="25.15" customHeight="1" outlineLevel="3" x14ac:dyDescent="0.15">
      <c r="A62" s="12"/>
      <c r="B62" s="42"/>
      <c r="C62" s="65"/>
      <c r="D62" s="54" t="s">
        <v>90</v>
      </c>
      <c r="E62" s="55"/>
      <c r="F62" s="19"/>
      <c r="G62" s="20">
        <f t="shared" si="21"/>
        <v>0</v>
      </c>
      <c r="H62" s="23"/>
      <c r="I62" s="20">
        <v>0</v>
      </c>
      <c r="J62" s="20">
        <v>0</v>
      </c>
      <c r="K62" s="20">
        <v>0</v>
      </c>
      <c r="L62" s="20">
        <v>0</v>
      </c>
      <c r="M62" s="20">
        <v>0</v>
      </c>
      <c r="N62" s="20">
        <v>0</v>
      </c>
      <c r="O62" s="20">
        <v>0</v>
      </c>
    </row>
    <row r="63" spans="1:15" ht="25.15" customHeight="1" outlineLevel="3" x14ac:dyDescent="0.15">
      <c r="A63" s="12"/>
      <c r="B63" s="42"/>
      <c r="C63" s="65"/>
      <c r="D63" s="56" t="s">
        <v>96</v>
      </c>
      <c r="E63" s="57"/>
      <c r="F63" s="45"/>
      <c r="G63" s="46">
        <f t="shared" si="21"/>
        <v>0</v>
      </c>
      <c r="H63" s="51"/>
      <c r="I63" s="46">
        <v>0</v>
      </c>
      <c r="J63" s="46">
        <v>0</v>
      </c>
      <c r="K63" s="46">
        <v>0</v>
      </c>
      <c r="L63" s="46">
        <v>0</v>
      </c>
      <c r="M63" s="46">
        <v>0</v>
      </c>
      <c r="N63" s="46">
        <v>0</v>
      </c>
      <c r="O63" s="46">
        <v>0</v>
      </c>
    </row>
    <row r="64" spans="1:15" ht="25.15" customHeight="1" outlineLevel="3" x14ac:dyDescent="0.15">
      <c r="A64" s="12"/>
      <c r="B64" s="42"/>
      <c r="C64" s="65"/>
      <c r="D64" s="56" t="s">
        <v>97</v>
      </c>
      <c r="E64" s="57"/>
      <c r="F64" s="45"/>
      <c r="G64" s="46">
        <f t="shared" si="21"/>
        <v>0</v>
      </c>
      <c r="H64" s="51"/>
      <c r="I64" s="46">
        <v>0</v>
      </c>
      <c r="J64" s="46">
        <v>0</v>
      </c>
      <c r="K64" s="46">
        <v>0</v>
      </c>
      <c r="L64" s="46">
        <v>0</v>
      </c>
      <c r="M64" s="46">
        <v>0</v>
      </c>
      <c r="N64" s="46">
        <v>0</v>
      </c>
      <c r="O64" s="46">
        <v>0</v>
      </c>
    </row>
    <row r="65" spans="1:15" ht="25.15" customHeight="1" outlineLevel="3" x14ac:dyDescent="0.15">
      <c r="A65" s="12"/>
      <c r="B65" s="42"/>
      <c r="C65" s="65"/>
      <c r="D65" s="54" t="s">
        <v>92</v>
      </c>
      <c r="E65" s="55"/>
      <c r="F65" s="19"/>
      <c r="G65" s="20">
        <f t="shared" si="21"/>
        <v>0</v>
      </c>
      <c r="H65" s="21"/>
      <c r="I65" s="20">
        <v>0</v>
      </c>
      <c r="J65" s="20">
        <v>0</v>
      </c>
      <c r="K65" s="20">
        <v>0</v>
      </c>
      <c r="L65" s="20">
        <v>0</v>
      </c>
      <c r="M65" s="20">
        <v>0</v>
      </c>
      <c r="N65" s="20">
        <v>0</v>
      </c>
      <c r="O65" s="20">
        <v>0</v>
      </c>
    </row>
    <row r="66" spans="1:15" ht="25.15" customHeight="1" outlineLevel="3" x14ac:dyDescent="0.15">
      <c r="A66" s="12"/>
      <c r="B66" s="42"/>
      <c r="C66" s="65" t="s">
        <v>62</v>
      </c>
      <c r="D66" s="54" t="s">
        <v>103</v>
      </c>
      <c r="E66" s="55"/>
      <c r="F66" s="19"/>
      <c r="G66" s="20">
        <f t="shared" si="21"/>
        <v>0</v>
      </c>
      <c r="H66" s="23"/>
      <c r="I66" s="20">
        <v>0</v>
      </c>
      <c r="J66" s="20">
        <v>0</v>
      </c>
      <c r="K66" s="20">
        <v>0</v>
      </c>
      <c r="L66" s="20">
        <v>0</v>
      </c>
      <c r="M66" s="20">
        <v>0</v>
      </c>
      <c r="N66" s="20">
        <v>0</v>
      </c>
      <c r="O66" s="20">
        <v>0</v>
      </c>
    </row>
    <row r="67" spans="1:15" ht="25.15" customHeight="1" outlineLevel="3" x14ac:dyDescent="0.15">
      <c r="A67" s="12"/>
      <c r="B67" s="42"/>
      <c r="C67" s="65"/>
      <c r="D67" s="54" t="s">
        <v>104</v>
      </c>
      <c r="E67" s="55"/>
      <c r="F67" s="19"/>
      <c r="G67" s="20">
        <f t="shared" si="21"/>
        <v>0</v>
      </c>
      <c r="H67" s="23"/>
      <c r="I67" s="20">
        <v>0</v>
      </c>
      <c r="J67" s="20">
        <v>0</v>
      </c>
      <c r="K67" s="20">
        <v>0</v>
      </c>
      <c r="L67" s="20">
        <v>0</v>
      </c>
      <c r="M67" s="20">
        <v>0</v>
      </c>
      <c r="N67" s="20">
        <v>0</v>
      </c>
      <c r="O67" s="20">
        <v>0</v>
      </c>
    </row>
    <row r="68" spans="1:15" ht="25.15" customHeight="1" outlineLevel="3" x14ac:dyDescent="0.15">
      <c r="A68" s="12"/>
      <c r="B68" s="42"/>
      <c r="C68" s="65"/>
      <c r="D68" s="54" t="s">
        <v>105</v>
      </c>
      <c r="E68" s="55"/>
      <c r="F68" s="19"/>
      <c r="G68" s="20">
        <f t="shared" si="21"/>
        <v>0</v>
      </c>
      <c r="H68" s="21"/>
      <c r="I68" s="20">
        <v>0</v>
      </c>
      <c r="J68" s="20">
        <v>0</v>
      </c>
      <c r="K68" s="20">
        <v>0</v>
      </c>
      <c r="L68" s="20">
        <v>0</v>
      </c>
      <c r="M68" s="20">
        <v>0</v>
      </c>
      <c r="N68" s="20">
        <v>0</v>
      </c>
      <c r="O68" s="20">
        <v>0</v>
      </c>
    </row>
    <row r="69" spans="1:15" ht="25.15" customHeight="1" outlineLevel="3" x14ac:dyDescent="0.15">
      <c r="A69" s="12"/>
      <c r="B69" s="42"/>
      <c r="C69" s="65"/>
      <c r="D69" s="54" t="s">
        <v>98</v>
      </c>
      <c r="E69" s="55"/>
      <c r="F69" s="19"/>
      <c r="G69" s="20">
        <f t="shared" si="21"/>
        <v>0</v>
      </c>
      <c r="H69" s="23"/>
      <c r="I69" s="20">
        <v>0</v>
      </c>
      <c r="J69" s="20">
        <v>0</v>
      </c>
      <c r="K69" s="20">
        <v>0</v>
      </c>
      <c r="L69" s="20">
        <v>0</v>
      </c>
      <c r="M69" s="20">
        <v>0</v>
      </c>
      <c r="N69" s="20">
        <v>0</v>
      </c>
      <c r="O69" s="20">
        <v>0</v>
      </c>
    </row>
    <row r="70" spans="1:15" ht="25.15" customHeight="1" outlineLevel="3" x14ac:dyDescent="0.15">
      <c r="A70" s="12"/>
      <c r="B70" s="42"/>
      <c r="C70" s="65"/>
      <c r="D70" s="54" t="s">
        <v>107</v>
      </c>
      <c r="E70" s="55"/>
      <c r="F70" s="19"/>
      <c r="G70" s="20">
        <f t="shared" si="21"/>
        <v>0</v>
      </c>
      <c r="H70" s="23"/>
      <c r="I70" s="20">
        <v>0</v>
      </c>
      <c r="J70" s="20">
        <v>0</v>
      </c>
      <c r="K70" s="20">
        <v>0</v>
      </c>
      <c r="L70" s="20">
        <v>0</v>
      </c>
      <c r="M70" s="20">
        <v>0</v>
      </c>
      <c r="N70" s="20">
        <v>0</v>
      </c>
      <c r="O70" s="20">
        <v>0</v>
      </c>
    </row>
    <row r="71" spans="1:15" ht="25.15" customHeight="1" outlineLevel="3" x14ac:dyDescent="0.15">
      <c r="A71" s="12"/>
      <c r="B71" s="42"/>
      <c r="C71" s="65"/>
      <c r="D71" s="54" t="s">
        <v>101</v>
      </c>
      <c r="E71" s="55"/>
      <c r="F71" s="19"/>
      <c r="G71" s="20">
        <f t="shared" si="21"/>
        <v>0</v>
      </c>
      <c r="H71" s="23"/>
      <c r="I71" s="20">
        <v>0</v>
      </c>
      <c r="J71" s="20">
        <v>0</v>
      </c>
      <c r="K71" s="20">
        <v>0</v>
      </c>
      <c r="L71" s="20">
        <v>0</v>
      </c>
      <c r="M71" s="20">
        <v>0</v>
      </c>
      <c r="N71" s="20">
        <v>0</v>
      </c>
      <c r="O71" s="20">
        <v>0</v>
      </c>
    </row>
    <row r="72" spans="1:15" ht="25.15" customHeight="1" outlineLevel="3" x14ac:dyDescent="0.15">
      <c r="A72" s="12"/>
      <c r="B72" s="42"/>
      <c r="C72" s="65"/>
      <c r="D72" s="54" t="s">
        <v>99</v>
      </c>
      <c r="E72" s="55"/>
      <c r="F72" s="19"/>
      <c r="G72" s="20">
        <f t="shared" si="21"/>
        <v>0</v>
      </c>
      <c r="H72" s="21"/>
      <c r="I72" s="20">
        <v>0</v>
      </c>
      <c r="J72" s="20">
        <v>0</v>
      </c>
      <c r="K72" s="20">
        <v>0</v>
      </c>
      <c r="L72" s="20">
        <v>0</v>
      </c>
      <c r="M72" s="20">
        <v>0</v>
      </c>
      <c r="N72" s="20">
        <v>0</v>
      </c>
      <c r="O72" s="20">
        <v>0</v>
      </c>
    </row>
    <row r="73" spans="1:15" ht="25.15" customHeight="1" outlineLevel="3" x14ac:dyDescent="0.15">
      <c r="A73" s="12"/>
      <c r="B73" s="42"/>
      <c r="C73" s="65" t="s">
        <v>68</v>
      </c>
      <c r="D73" s="54" t="s">
        <v>63</v>
      </c>
      <c r="E73" s="55"/>
      <c r="F73" s="19"/>
      <c r="G73" s="20">
        <f t="shared" si="21"/>
        <v>0</v>
      </c>
      <c r="H73" s="23"/>
      <c r="I73" s="20">
        <v>0</v>
      </c>
      <c r="J73" s="20">
        <v>0</v>
      </c>
      <c r="K73" s="20">
        <v>0</v>
      </c>
      <c r="L73" s="20">
        <v>0</v>
      </c>
      <c r="M73" s="20">
        <v>0</v>
      </c>
      <c r="N73" s="20">
        <v>0</v>
      </c>
      <c r="O73" s="20">
        <v>0</v>
      </c>
    </row>
    <row r="74" spans="1:15" ht="25.15" customHeight="1" outlineLevel="3" x14ac:dyDescent="0.15">
      <c r="A74" s="12"/>
      <c r="B74" s="42"/>
      <c r="C74" s="65"/>
      <c r="D74" s="54" t="s">
        <v>64</v>
      </c>
      <c r="E74" s="55"/>
      <c r="F74" s="19"/>
      <c r="G74" s="20">
        <f t="shared" si="21"/>
        <v>0</v>
      </c>
      <c r="H74" s="23"/>
      <c r="I74" s="20">
        <v>0</v>
      </c>
      <c r="J74" s="20">
        <v>0</v>
      </c>
      <c r="K74" s="20">
        <v>0</v>
      </c>
      <c r="L74" s="20">
        <v>0</v>
      </c>
      <c r="M74" s="20">
        <v>0</v>
      </c>
      <c r="N74" s="20">
        <v>0</v>
      </c>
      <c r="O74" s="20">
        <v>0</v>
      </c>
    </row>
    <row r="75" spans="1:15" ht="25.15" customHeight="1" outlineLevel="3" x14ac:dyDescent="0.15">
      <c r="A75" s="12"/>
      <c r="B75" s="42"/>
      <c r="C75" s="65"/>
      <c r="D75" s="54" t="s">
        <v>65</v>
      </c>
      <c r="E75" s="55"/>
      <c r="F75" s="19"/>
      <c r="G75" s="20">
        <f t="shared" si="21"/>
        <v>0</v>
      </c>
      <c r="H75" s="23"/>
      <c r="I75" s="20">
        <v>0</v>
      </c>
      <c r="J75" s="20">
        <v>0</v>
      </c>
      <c r="K75" s="20">
        <v>0</v>
      </c>
      <c r="L75" s="20">
        <v>0</v>
      </c>
      <c r="M75" s="20">
        <v>0</v>
      </c>
      <c r="N75" s="20">
        <v>0</v>
      </c>
      <c r="O75" s="20">
        <v>0</v>
      </c>
    </row>
    <row r="76" spans="1:15" ht="25.15" customHeight="1" outlineLevel="3" x14ac:dyDescent="0.15">
      <c r="A76" s="12"/>
      <c r="B76" s="42"/>
      <c r="C76" s="65"/>
      <c r="D76" s="56" t="s">
        <v>66</v>
      </c>
      <c r="E76" s="57"/>
      <c r="F76" s="45"/>
      <c r="G76" s="46">
        <f t="shared" si="21"/>
        <v>0</v>
      </c>
      <c r="H76" s="47"/>
      <c r="I76" s="46">
        <v>0</v>
      </c>
      <c r="J76" s="46">
        <v>0</v>
      </c>
      <c r="K76" s="46">
        <v>0</v>
      </c>
      <c r="L76" s="46">
        <v>0</v>
      </c>
      <c r="M76" s="46">
        <v>0</v>
      </c>
      <c r="N76" s="46">
        <v>0</v>
      </c>
      <c r="O76" s="46">
        <v>0</v>
      </c>
    </row>
    <row r="77" spans="1:15" ht="25.15" customHeight="1" outlineLevel="3" x14ac:dyDescent="0.15">
      <c r="A77" s="12"/>
      <c r="B77" s="42"/>
      <c r="C77" s="65"/>
      <c r="D77" s="56" t="s">
        <v>67</v>
      </c>
      <c r="E77" s="57"/>
      <c r="F77" s="45"/>
      <c r="G77" s="46">
        <f t="shared" si="21"/>
        <v>0</v>
      </c>
      <c r="H77" s="51"/>
      <c r="I77" s="46">
        <v>0</v>
      </c>
      <c r="J77" s="46">
        <v>0</v>
      </c>
      <c r="K77" s="46">
        <v>0</v>
      </c>
      <c r="L77" s="46">
        <v>0</v>
      </c>
      <c r="M77" s="46">
        <v>0</v>
      </c>
      <c r="N77" s="46">
        <v>0</v>
      </c>
      <c r="O77" s="46">
        <v>0</v>
      </c>
    </row>
    <row r="78" spans="1:15" ht="25.15" customHeight="1" outlineLevel="3" x14ac:dyDescent="0.15">
      <c r="A78" s="12"/>
      <c r="B78" s="42"/>
      <c r="C78" s="65"/>
      <c r="D78" s="54" t="s">
        <v>108</v>
      </c>
      <c r="E78" s="55"/>
      <c r="F78" s="19"/>
      <c r="G78" s="20">
        <f t="shared" si="21"/>
        <v>0</v>
      </c>
      <c r="H78" s="23"/>
      <c r="I78" s="20">
        <v>0</v>
      </c>
      <c r="J78" s="20">
        <v>0</v>
      </c>
      <c r="K78" s="20">
        <v>0</v>
      </c>
      <c r="L78" s="20">
        <v>0</v>
      </c>
      <c r="M78" s="20">
        <v>0</v>
      </c>
      <c r="N78" s="20">
        <v>0</v>
      </c>
      <c r="O78" s="20">
        <v>0</v>
      </c>
    </row>
    <row r="79" spans="1:15" ht="25.15" customHeight="1" outlineLevel="3" x14ac:dyDescent="0.15">
      <c r="A79" s="12"/>
      <c r="B79" s="42"/>
      <c r="C79" s="65"/>
      <c r="D79" s="54" t="s">
        <v>125</v>
      </c>
      <c r="E79" s="55"/>
      <c r="F79" s="19"/>
      <c r="G79" s="20">
        <f t="shared" ref="G79" si="22">SUM(I79:O79)</f>
        <v>0</v>
      </c>
      <c r="H79" s="23"/>
      <c r="I79" s="20">
        <v>0</v>
      </c>
      <c r="J79" s="20">
        <v>0</v>
      </c>
      <c r="K79" s="20">
        <v>0</v>
      </c>
      <c r="L79" s="20">
        <v>0</v>
      </c>
      <c r="M79" s="20">
        <v>0</v>
      </c>
      <c r="N79" s="20">
        <v>0</v>
      </c>
      <c r="O79" s="20">
        <v>0</v>
      </c>
    </row>
    <row r="80" spans="1:15" ht="25.15" customHeight="1" outlineLevel="3" x14ac:dyDescent="0.15">
      <c r="A80" s="12"/>
      <c r="B80" s="42"/>
      <c r="C80" s="65"/>
      <c r="D80" s="54"/>
      <c r="E80" s="55"/>
      <c r="F80" s="19"/>
      <c r="G80" s="20">
        <f t="shared" si="21"/>
        <v>0</v>
      </c>
      <c r="H80" s="23"/>
      <c r="I80" s="20">
        <v>0</v>
      </c>
      <c r="J80" s="20">
        <v>0</v>
      </c>
      <c r="K80" s="20">
        <v>0</v>
      </c>
      <c r="L80" s="20">
        <v>0</v>
      </c>
      <c r="M80" s="20">
        <v>0</v>
      </c>
      <c r="N80" s="20">
        <v>0</v>
      </c>
      <c r="O80" s="20">
        <v>0</v>
      </c>
    </row>
    <row r="81" spans="1:15" ht="40.9" customHeight="1" outlineLevel="3" x14ac:dyDescent="0.15">
      <c r="A81" s="24"/>
      <c r="B81" s="43"/>
      <c r="C81" s="13" t="s">
        <v>19</v>
      </c>
      <c r="D81" s="25"/>
      <c r="E81" s="26"/>
      <c r="F81" s="15" t="s">
        <v>28</v>
      </c>
      <c r="G81" s="16">
        <f>SUM(G82:G116)</f>
        <v>0</v>
      </c>
      <c r="H81" s="27"/>
      <c r="I81" s="16">
        <f t="shared" ref="I81:O81" si="23">SUM(I82:I116)</f>
        <v>0</v>
      </c>
      <c r="J81" s="16">
        <f t="shared" si="23"/>
        <v>0</v>
      </c>
      <c r="K81" s="16">
        <f t="shared" si="23"/>
        <v>0</v>
      </c>
      <c r="L81" s="16">
        <f t="shared" si="23"/>
        <v>0</v>
      </c>
      <c r="M81" s="16">
        <f t="shared" si="23"/>
        <v>0</v>
      </c>
      <c r="N81" s="16">
        <f t="shared" si="23"/>
        <v>0</v>
      </c>
      <c r="O81" s="16">
        <f t="shared" si="23"/>
        <v>0</v>
      </c>
    </row>
    <row r="82" spans="1:15" ht="25.15" customHeight="1" outlineLevel="3" x14ac:dyDescent="0.15">
      <c r="A82" s="12"/>
      <c r="B82" s="42"/>
      <c r="C82" s="59" t="s">
        <v>61</v>
      </c>
      <c r="D82" s="54" t="s">
        <v>53</v>
      </c>
      <c r="E82" s="55"/>
      <c r="F82" s="19"/>
      <c r="G82" s="20">
        <f>SUM(I82:O82)</f>
        <v>0</v>
      </c>
      <c r="H82" s="21"/>
      <c r="I82" s="20">
        <v>0</v>
      </c>
      <c r="J82" s="20">
        <v>0</v>
      </c>
      <c r="K82" s="20">
        <v>0</v>
      </c>
      <c r="L82" s="20">
        <v>0</v>
      </c>
      <c r="M82" s="20">
        <v>0</v>
      </c>
      <c r="N82" s="20">
        <v>0</v>
      </c>
      <c r="O82" s="20">
        <v>0</v>
      </c>
    </row>
    <row r="83" spans="1:15" ht="25.15" customHeight="1" outlineLevel="3" x14ac:dyDescent="0.15">
      <c r="A83" s="12"/>
      <c r="B83" s="42"/>
      <c r="C83" s="65"/>
      <c r="D83" s="54" t="s">
        <v>69</v>
      </c>
      <c r="E83" s="55"/>
      <c r="F83" s="19"/>
      <c r="G83" s="20">
        <f t="shared" ref="G83:G90" si="24">SUM(I83:O83)</f>
        <v>0</v>
      </c>
      <c r="H83" s="21"/>
      <c r="I83" s="20">
        <v>0</v>
      </c>
      <c r="J83" s="20">
        <v>0</v>
      </c>
      <c r="K83" s="20">
        <v>0</v>
      </c>
      <c r="L83" s="20">
        <v>0</v>
      </c>
      <c r="M83" s="20">
        <v>0</v>
      </c>
      <c r="N83" s="20">
        <v>0</v>
      </c>
      <c r="O83" s="20">
        <v>0</v>
      </c>
    </row>
    <row r="84" spans="1:15" ht="25.15" customHeight="1" outlineLevel="3" x14ac:dyDescent="0.15">
      <c r="A84" s="12"/>
      <c r="B84" s="42"/>
      <c r="C84" s="65"/>
      <c r="D84" s="54" t="s">
        <v>73</v>
      </c>
      <c r="E84" s="55"/>
      <c r="F84" s="19"/>
      <c r="G84" s="20">
        <f t="shared" si="24"/>
        <v>0</v>
      </c>
      <c r="H84" s="21"/>
      <c r="I84" s="20">
        <v>0</v>
      </c>
      <c r="J84" s="20">
        <v>0</v>
      </c>
      <c r="K84" s="20">
        <v>0</v>
      </c>
      <c r="L84" s="20">
        <v>0</v>
      </c>
      <c r="M84" s="20">
        <v>0</v>
      </c>
      <c r="N84" s="20">
        <v>0</v>
      </c>
      <c r="O84" s="20">
        <v>0</v>
      </c>
    </row>
    <row r="85" spans="1:15" ht="25.15" customHeight="1" outlineLevel="3" x14ac:dyDescent="0.15">
      <c r="A85" s="12"/>
      <c r="B85" s="42"/>
      <c r="C85" s="65"/>
      <c r="D85" s="54" t="s">
        <v>71</v>
      </c>
      <c r="E85" s="55"/>
      <c r="F85" s="19"/>
      <c r="G85" s="20">
        <f t="shared" si="24"/>
        <v>0</v>
      </c>
      <c r="H85" s="21"/>
      <c r="I85" s="20">
        <v>0</v>
      </c>
      <c r="J85" s="20">
        <v>0</v>
      </c>
      <c r="K85" s="20">
        <v>0</v>
      </c>
      <c r="L85" s="20">
        <v>0</v>
      </c>
      <c r="M85" s="20">
        <v>0</v>
      </c>
      <c r="N85" s="20">
        <v>0</v>
      </c>
      <c r="O85" s="20">
        <v>0</v>
      </c>
    </row>
    <row r="86" spans="1:15" ht="25.15" customHeight="1" outlineLevel="3" x14ac:dyDescent="0.15">
      <c r="A86" s="12"/>
      <c r="B86" s="42"/>
      <c r="C86" s="65"/>
      <c r="D86" s="54" t="s">
        <v>74</v>
      </c>
      <c r="E86" s="55"/>
      <c r="F86" s="19"/>
      <c r="G86" s="20">
        <f t="shared" si="24"/>
        <v>0</v>
      </c>
      <c r="H86" s="21"/>
      <c r="I86" s="20">
        <v>0</v>
      </c>
      <c r="J86" s="20">
        <v>0</v>
      </c>
      <c r="K86" s="20">
        <v>0</v>
      </c>
      <c r="L86" s="20">
        <v>0</v>
      </c>
      <c r="M86" s="20">
        <v>0</v>
      </c>
      <c r="N86" s="20">
        <v>0</v>
      </c>
      <c r="O86" s="20">
        <v>0</v>
      </c>
    </row>
    <row r="87" spans="1:15" ht="25.15" customHeight="1" outlineLevel="3" x14ac:dyDescent="0.15">
      <c r="A87" s="12"/>
      <c r="B87" s="42"/>
      <c r="C87" s="65"/>
      <c r="D87" s="54" t="s">
        <v>81</v>
      </c>
      <c r="E87" s="55"/>
      <c r="F87" s="19"/>
      <c r="G87" s="20">
        <f t="shared" si="24"/>
        <v>0</v>
      </c>
      <c r="H87" s="21"/>
      <c r="I87" s="20">
        <v>0</v>
      </c>
      <c r="J87" s="20">
        <v>0</v>
      </c>
      <c r="K87" s="20">
        <v>0</v>
      </c>
      <c r="L87" s="20">
        <v>0</v>
      </c>
      <c r="M87" s="20">
        <v>0</v>
      </c>
      <c r="N87" s="20">
        <v>0</v>
      </c>
      <c r="O87" s="20">
        <v>0</v>
      </c>
    </row>
    <row r="88" spans="1:15" ht="25.15" customHeight="1" outlineLevel="3" x14ac:dyDescent="0.15">
      <c r="A88" s="12"/>
      <c r="B88" s="42"/>
      <c r="C88" s="65"/>
      <c r="D88" s="54" t="s">
        <v>56</v>
      </c>
      <c r="E88" s="55"/>
      <c r="F88" s="19"/>
      <c r="G88" s="20">
        <f t="shared" si="24"/>
        <v>0</v>
      </c>
      <c r="H88" s="21"/>
      <c r="I88" s="20">
        <v>0</v>
      </c>
      <c r="J88" s="20">
        <v>0</v>
      </c>
      <c r="K88" s="20">
        <v>0</v>
      </c>
      <c r="L88" s="20">
        <v>0</v>
      </c>
      <c r="M88" s="20">
        <v>0</v>
      </c>
      <c r="N88" s="20">
        <v>0</v>
      </c>
      <c r="O88" s="20">
        <v>0</v>
      </c>
    </row>
    <row r="89" spans="1:15" ht="25.15" customHeight="1" outlineLevel="3" x14ac:dyDescent="0.15">
      <c r="A89" s="12"/>
      <c r="B89" s="42"/>
      <c r="C89" s="65"/>
      <c r="D89" s="54" t="s">
        <v>75</v>
      </c>
      <c r="E89" s="55"/>
      <c r="F89" s="19"/>
      <c r="G89" s="20">
        <f t="shared" si="24"/>
        <v>0</v>
      </c>
      <c r="H89" s="23"/>
      <c r="I89" s="20">
        <v>0</v>
      </c>
      <c r="J89" s="20">
        <v>0</v>
      </c>
      <c r="K89" s="20">
        <v>0</v>
      </c>
      <c r="L89" s="20">
        <v>0</v>
      </c>
      <c r="M89" s="20">
        <v>0</v>
      </c>
      <c r="N89" s="20">
        <v>0</v>
      </c>
      <c r="O89" s="20">
        <v>0</v>
      </c>
    </row>
    <row r="90" spans="1:15" ht="25.15" customHeight="1" outlineLevel="3" x14ac:dyDescent="0.15">
      <c r="A90" s="12"/>
      <c r="B90" s="42"/>
      <c r="C90" s="65"/>
      <c r="D90" s="54" t="s">
        <v>77</v>
      </c>
      <c r="E90" s="55"/>
      <c r="F90" s="19"/>
      <c r="G90" s="20">
        <f t="shared" si="24"/>
        <v>0</v>
      </c>
      <c r="H90" s="23"/>
      <c r="I90" s="20">
        <v>0</v>
      </c>
      <c r="J90" s="20">
        <v>0</v>
      </c>
      <c r="K90" s="20">
        <v>0</v>
      </c>
      <c r="L90" s="20">
        <v>0</v>
      </c>
      <c r="M90" s="20">
        <v>0</v>
      </c>
      <c r="N90" s="20">
        <v>0</v>
      </c>
      <c r="O90" s="20">
        <v>0</v>
      </c>
    </row>
    <row r="91" spans="1:15" ht="25.15" customHeight="1" outlineLevel="3" x14ac:dyDescent="0.15">
      <c r="A91" s="12"/>
      <c r="B91" s="42"/>
      <c r="C91" s="65"/>
      <c r="D91" s="54" t="s">
        <v>79</v>
      </c>
      <c r="E91" s="55"/>
      <c r="F91" s="19"/>
      <c r="G91" s="20">
        <f>SUM(I91:O91)</f>
        <v>0</v>
      </c>
      <c r="H91" s="21"/>
      <c r="I91" s="20">
        <v>0</v>
      </c>
      <c r="J91" s="20">
        <v>0</v>
      </c>
      <c r="K91" s="20">
        <v>0</v>
      </c>
      <c r="L91" s="20">
        <v>0</v>
      </c>
      <c r="M91" s="20">
        <v>0</v>
      </c>
      <c r="N91" s="20">
        <v>0</v>
      </c>
      <c r="O91" s="20">
        <v>0</v>
      </c>
    </row>
    <row r="92" spans="1:15" ht="25.15" customHeight="1" outlineLevel="3" x14ac:dyDescent="0.15">
      <c r="A92" s="12"/>
      <c r="B92" s="42"/>
      <c r="C92" s="65"/>
      <c r="D92" s="54" t="s">
        <v>82</v>
      </c>
      <c r="E92" s="55"/>
      <c r="F92" s="19"/>
      <c r="G92" s="20">
        <f t="shared" ref="G92:G116" si="25">SUM(I92:O92)</f>
        <v>0</v>
      </c>
      <c r="H92" s="21"/>
      <c r="I92" s="20">
        <v>0</v>
      </c>
      <c r="J92" s="20">
        <v>0</v>
      </c>
      <c r="K92" s="20">
        <v>0</v>
      </c>
      <c r="L92" s="20">
        <v>0</v>
      </c>
      <c r="M92" s="20">
        <v>0</v>
      </c>
      <c r="N92" s="20">
        <v>0</v>
      </c>
      <c r="O92" s="20">
        <v>0</v>
      </c>
    </row>
    <row r="93" spans="1:15" ht="25.15" customHeight="1" outlineLevel="3" x14ac:dyDescent="0.15">
      <c r="A93" s="12"/>
      <c r="B93" s="42"/>
      <c r="C93" s="65"/>
      <c r="D93" s="56" t="s">
        <v>94</v>
      </c>
      <c r="E93" s="57"/>
      <c r="F93" s="45"/>
      <c r="G93" s="46">
        <f t="shared" si="25"/>
        <v>0</v>
      </c>
      <c r="H93" s="47"/>
      <c r="I93" s="46">
        <v>0</v>
      </c>
      <c r="J93" s="46">
        <v>0</v>
      </c>
      <c r="K93" s="46">
        <v>0</v>
      </c>
      <c r="L93" s="46">
        <v>0</v>
      </c>
      <c r="M93" s="46">
        <v>0</v>
      </c>
      <c r="N93" s="46">
        <v>0</v>
      </c>
      <c r="O93" s="46">
        <v>0</v>
      </c>
    </row>
    <row r="94" spans="1:15" ht="25.15" customHeight="1" outlineLevel="3" x14ac:dyDescent="0.15">
      <c r="A94" s="12"/>
      <c r="B94" s="42"/>
      <c r="C94" s="65"/>
      <c r="D94" s="56" t="s">
        <v>95</v>
      </c>
      <c r="E94" s="57"/>
      <c r="F94" s="45"/>
      <c r="G94" s="46">
        <f t="shared" si="25"/>
        <v>0</v>
      </c>
      <c r="H94" s="47"/>
      <c r="I94" s="46">
        <v>0</v>
      </c>
      <c r="J94" s="46">
        <v>0</v>
      </c>
      <c r="K94" s="46">
        <v>0</v>
      </c>
      <c r="L94" s="46">
        <v>0</v>
      </c>
      <c r="M94" s="46">
        <v>0</v>
      </c>
      <c r="N94" s="46">
        <v>0</v>
      </c>
      <c r="O94" s="46">
        <v>0</v>
      </c>
    </row>
    <row r="95" spans="1:15" ht="25.15" customHeight="1" outlineLevel="3" x14ac:dyDescent="0.15">
      <c r="A95" s="12"/>
      <c r="B95" s="42"/>
      <c r="C95" s="65"/>
      <c r="D95" s="54" t="s">
        <v>84</v>
      </c>
      <c r="E95" s="55"/>
      <c r="F95" s="19"/>
      <c r="G95" s="20">
        <f t="shared" si="25"/>
        <v>0</v>
      </c>
      <c r="H95" s="21"/>
      <c r="I95" s="20">
        <v>0</v>
      </c>
      <c r="J95" s="20">
        <v>0</v>
      </c>
      <c r="K95" s="20">
        <v>0</v>
      </c>
      <c r="L95" s="20">
        <v>0</v>
      </c>
      <c r="M95" s="20">
        <v>0</v>
      </c>
      <c r="N95" s="20">
        <v>0</v>
      </c>
      <c r="O95" s="20">
        <v>0</v>
      </c>
    </row>
    <row r="96" spans="1:15" ht="25.15" customHeight="1" outlineLevel="3" x14ac:dyDescent="0.15">
      <c r="A96" s="12"/>
      <c r="B96" s="42"/>
      <c r="C96" s="65"/>
      <c r="D96" s="54" t="s">
        <v>86</v>
      </c>
      <c r="E96" s="55"/>
      <c r="F96" s="19"/>
      <c r="G96" s="20">
        <f t="shared" si="25"/>
        <v>0</v>
      </c>
      <c r="H96" s="21"/>
      <c r="I96" s="20">
        <v>0</v>
      </c>
      <c r="J96" s="20">
        <v>0</v>
      </c>
      <c r="K96" s="20">
        <v>0</v>
      </c>
      <c r="L96" s="20">
        <v>0</v>
      </c>
      <c r="M96" s="20">
        <v>0</v>
      </c>
      <c r="N96" s="20">
        <v>0</v>
      </c>
      <c r="O96" s="20">
        <v>0</v>
      </c>
    </row>
    <row r="97" spans="1:15" ht="25.15" customHeight="1" outlineLevel="3" x14ac:dyDescent="0.15">
      <c r="A97" s="12"/>
      <c r="B97" s="42"/>
      <c r="C97" s="65"/>
      <c r="D97" s="54" t="s">
        <v>88</v>
      </c>
      <c r="E97" s="55"/>
      <c r="F97" s="19"/>
      <c r="G97" s="20">
        <f t="shared" si="25"/>
        <v>0</v>
      </c>
      <c r="H97" s="21"/>
      <c r="I97" s="20">
        <v>0</v>
      </c>
      <c r="J97" s="20">
        <v>0</v>
      </c>
      <c r="K97" s="20">
        <v>0</v>
      </c>
      <c r="L97" s="20">
        <v>0</v>
      </c>
      <c r="M97" s="20">
        <v>0</v>
      </c>
      <c r="N97" s="20">
        <v>0</v>
      </c>
      <c r="O97" s="20">
        <v>0</v>
      </c>
    </row>
    <row r="98" spans="1:15" ht="25.15" customHeight="1" outlineLevel="3" x14ac:dyDescent="0.15">
      <c r="A98" s="12"/>
      <c r="B98" s="42"/>
      <c r="C98" s="65"/>
      <c r="D98" s="54" t="s">
        <v>90</v>
      </c>
      <c r="E98" s="55"/>
      <c r="F98" s="19"/>
      <c r="G98" s="20">
        <f t="shared" si="25"/>
        <v>0</v>
      </c>
      <c r="H98" s="23"/>
      <c r="I98" s="20">
        <v>0</v>
      </c>
      <c r="J98" s="20">
        <v>0</v>
      </c>
      <c r="K98" s="20">
        <v>0</v>
      </c>
      <c r="L98" s="20">
        <v>0</v>
      </c>
      <c r="M98" s="20">
        <v>0</v>
      </c>
      <c r="N98" s="20">
        <v>0</v>
      </c>
      <c r="O98" s="20">
        <v>0</v>
      </c>
    </row>
    <row r="99" spans="1:15" ht="25.15" customHeight="1" outlineLevel="3" x14ac:dyDescent="0.15">
      <c r="A99" s="12"/>
      <c r="B99" s="42"/>
      <c r="C99" s="65"/>
      <c r="D99" s="56" t="s">
        <v>96</v>
      </c>
      <c r="E99" s="57"/>
      <c r="F99" s="45"/>
      <c r="G99" s="46">
        <f t="shared" si="25"/>
        <v>0</v>
      </c>
      <c r="H99" s="51"/>
      <c r="I99" s="46">
        <v>0</v>
      </c>
      <c r="J99" s="46">
        <v>0</v>
      </c>
      <c r="K99" s="46">
        <v>0</v>
      </c>
      <c r="L99" s="46">
        <v>0</v>
      </c>
      <c r="M99" s="46">
        <v>0</v>
      </c>
      <c r="N99" s="46">
        <v>0</v>
      </c>
      <c r="O99" s="46">
        <v>0</v>
      </c>
    </row>
    <row r="100" spans="1:15" ht="25.15" customHeight="1" outlineLevel="3" x14ac:dyDescent="0.15">
      <c r="A100" s="12"/>
      <c r="B100" s="42"/>
      <c r="C100" s="65"/>
      <c r="D100" s="56" t="s">
        <v>97</v>
      </c>
      <c r="E100" s="57"/>
      <c r="F100" s="45"/>
      <c r="G100" s="46">
        <f t="shared" si="25"/>
        <v>0</v>
      </c>
      <c r="H100" s="51"/>
      <c r="I100" s="46">
        <v>0</v>
      </c>
      <c r="J100" s="46">
        <v>0</v>
      </c>
      <c r="K100" s="46">
        <v>0</v>
      </c>
      <c r="L100" s="46">
        <v>0</v>
      </c>
      <c r="M100" s="46">
        <v>0</v>
      </c>
      <c r="N100" s="46">
        <v>0</v>
      </c>
      <c r="O100" s="46">
        <v>0</v>
      </c>
    </row>
    <row r="101" spans="1:15" ht="25.15" customHeight="1" outlineLevel="3" x14ac:dyDescent="0.15">
      <c r="A101" s="12"/>
      <c r="B101" s="42"/>
      <c r="C101" s="65"/>
      <c r="D101" s="54" t="s">
        <v>92</v>
      </c>
      <c r="E101" s="55"/>
      <c r="F101" s="19"/>
      <c r="G101" s="20">
        <f t="shared" si="25"/>
        <v>0</v>
      </c>
      <c r="H101" s="21"/>
      <c r="I101" s="20">
        <v>0</v>
      </c>
      <c r="J101" s="20">
        <v>0</v>
      </c>
      <c r="K101" s="20">
        <v>0</v>
      </c>
      <c r="L101" s="20">
        <v>0</v>
      </c>
      <c r="M101" s="20">
        <v>0</v>
      </c>
      <c r="N101" s="20">
        <v>0</v>
      </c>
      <c r="O101" s="20">
        <v>0</v>
      </c>
    </row>
    <row r="102" spans="1:15" ht="25.15" customHeight="1" outlineLevel="3" x14ac:dyDescent="0.15">
      <c r="A102" s="12"/>
      <c r="B102" s="42"/>
      <c r="C102" s="65" t="s">
        <v>62</v>
      </c>
      <c r="D102" s="54" t="s">
        <v>103</v>
      </c>
      <c r="E102" s="55"/>
      <c r="F102" s="19"/>
      <c r="G102" s="20">
        <f t="shared" si="25"/>
        <v>0</v>
      </c>
      <c r="H102" s="23"/>
      <c r="I102" s="20">
        <v>0</v>
      </c>
      <c r="J102" s="20">
        <v>0</v>
      </c>
      <c r="K102" s="20">
        <v>0</v>
      </c>
      <c r="L102" s="20">
        <v>0</v>
      </c>
      <c r="M102" s="20">
        <v>0</v>
      </c>
      <c r="N102" s="20">
        <v>0</v>
      </c>
      <c r="O102" s="20">
        <v>0</v>
      </c>
    </row>
    <row r="103" spans="1:15" ht="25.15" customHeight="1" outlineLevel="3" x14ac:dyDescent="0.15">
      <c r="A103" s="12"/>
      <c r="B103" s="42"/>
      <c r="C103" s="65"/>
      <c r="D103" s="54" t="s">
        <v>104</v>
      </c>
      <c r="E103" s="55"/>
      <c r="F103" s="19"/>
      <c r="G103" s="20">
        <f t="shared" si="25"/>
        <v>0</v>
      </c>
      <c r="H103" s="23"/>
      <c r="I103" s="20">
        <v>0</v>
      </c>
      <c r="J103" s="20">
        <v>0</v>
      </c>
      <c r="K103" s="20">
        <v>0</v>
      </c>
      <c r="L103" s="20">
        <v>0</v>
      </c>
      <c r="M103" s="20">
        <v>0</v>
      </c>
      <c r="N103" s="20">
        <v>0</v>
      </c>
      <c r="O103" s="20">
        <v>0</v>
      </c>
    </row>
    <row r="104" spans="1:15" ht="25.15" customHeight="1" outlineLevel="3" x14ac:dyDescent="0.15">
      <c r="A104" s="12"/>
      <c r="B104" s="42"/>
      <c r="C104" s="65"/>
      <c r="D104" s="54" t="s">
        <v>105</v>
      </c>
      <c r="E104" s="55"/>
      <c r="F104" s="19"/>
      <c r="G104" s="20">
        <f t="shared" si="25"/>
        <v>0</v>
      </c>
      <c r="H104" s="21"/>
      <c r="I104" s="20">
        <v>0</v>
      </c>
      <c r="J104" s="20">
        <v>0</v>
      </c>
      <c r="K104" s="20">
        <v>0</v>
      </c>
      <c r="L104" s="20">
        <v>0</v>
      </c>
      <c r="M104" s="20">
        <v>0</v>
      </c>
      <c r="N104" s="20">
        <v>0</v>
      </c>
      <c r="O104" s="20">
        <v>0</v>
      </c>
    </row>
    <row r="105" spans="1:15" ht="25.15" customHeight="1" outlineLevel="3" x14ac:dyDescent="0.15">
      <c r="A105" s="12"/>
      <c r="B105" s="42"/>
      <c r="C105" s="65"/>
      <c r="D105" s="54" t="s">
        <v>98</v>
      </c>
      <c r="E105" s="55"/>
      <c r="F105" s="19"/>
      <c r="G105" s="20">
        <f t="shared" si="25"/>
        <v>0</v>
      </c>
      <c r="H105" s="23"/>
      <c r="I105" s="20">
        <v>0</v>
      </c>
      <c r="J105" s="20">
        <v>0</v>
      </c>
      <c r="K105" s="20">
        <v>0</v>
      </c>
      <c r="L105" s="20">
        <v>0</v>
      </c>
      <c r="M105" s="20">
        <v>0</v>
      </c>
      <c r="N105" s="20">
        <v>0</v>
      </c>
      <c r="O105" s="20">
        <v>0</v>
      </c>
    </row>
    <row r="106" spans="1:15" ht="25.15" customHeight="1" outlineLevel="3" x14ac:dyDescent="0.15">
      <c r="A106" s="12"/>
      <c r="B106" s="42"/>
      <c r="C106" s="65"/>
      <c r="D106" s="54" t="s">
        <v>107</v>
      </c>
      <c r="E106" s="55"/>
      <c r="F106" s="19"/>
      <c r="G106" s="20">
        <f t="shared" si="25"/>
        <v>0</v>
      </c>
      <c r="H106" s="23"/>
      <c r="I106" s="20">
        <v>0</v>
      </c>
      <c r="J106" s="20">
        <v>0</v>
      </c>
      <c r="K106" s="20">
        <v>0</v>
      </c>
      <c r="L106" s="20">
        <v>0</v>
      </c>
      <c r="M106" s="20">
        <v>0</v>
      </c>
      <c r="N106" s="20">
        <v>0</v>
      </c>
      <c r="O106" s="20">
        <v>0</v>
      </c>
    </row>
    <row r="107" spans="1:15" ht="25.15" customHeight="1" outlineLevel="3" x14ac:dyDescent="0.15">
      <c r="A107" s="12"/>
      <c r="B107" s="42"/>
      <c r="C107" s="65"/>
      <c r="D107" s="54" t="s">
        <v>101</v>
      </c>
      <c r="E107" s="55"/>
      <c r="F107" s="19"/>
      <c r="G107" s="20">
        <f t="shared" si="25"/>
        <v>0</v>
      </c>
      <c r="H107" s="23"/>
      <c r="I107" s="20">
        <v>0</v>
      </c>
      <c r="J107" s="20">
        <v>0</v>
      </c>
      <c r="K107" s="20">
        <v>0</v>
      </c>
      <c r="L107" s="20">
        <v>0</v>
      </c>
      <c r="M107" s="20">
        <v>0</v>
      </c>
      <c r="N107" s="20">
        <v>0</v>
      </c>
      <c r="O107" s="20">
        <v>0</v>
      </c>
    </row>
    <row r="108" spans="1:15" ht="25.15" customHeight="1" outlineLevel="3" x14ac:dyDescent="0.15">
      <c r="A108" s="12"/>
      <c r="B108" s="42"/>
      <c r="C108" s="65"/>
      <c r="D108" s="54" t="s">
        <v>99</v>
      </c>
      <c r="E108" s="55"/>
      <c r="F108" s="19"/>
      <c r="G108" s="20">
        <f t="shared" si="25"/>
        <v>0</v>
      </c>
      <c r="H108" s="21"/>
      <c r="I108" s="20">
        <v>0</v>
      </c>
      <c r="J108" s="20">
        <v>0</v>
      </c>
      <c r="K108" s="20">
        <v>0</v>
      </c>
      <c r="L108" s="20">
        <v>0</v>
      </c>
      <c r="M108" s="20">
        <v>0</v>
      </c>
      <c r="N108" s="20">
        <v>0</v>
      </c>
      <c r="O108" s="20">
        <v>0</v>
      </c>
    </row>
    <row r="109" spans="1:15" ht="25.15" customHeight="1" outlineLevel="3" x14ac:dyDescent="0.15">
      <c r="A109" s="12"/>
      <c r="B109" s="42"/>
      <c r="C109" s="65" t="s">
        <v>68</v>
      </c>
      <c r="D109" s="54" t="s">
        <v>63</v>
      </c>
      <c r="E109" s="55"/>
      <c r="F109" s="19"/>
      <c r="G109" s="20">
        <f t="shared" si="25"/>
        <v>0</v>
      </c>
      <c r="H109" s="23"/>
      <c r="I109" s="20">
        <v>0</v>
      </c>
      <c r="J109" s="20">
        <v>0</v>
      </c>
      <c r="K109" s="20">
        <v>0</v>
      </c>
      <c r="L109" s="20">
        <v>0</v>
      </c>
      <c r="M109" s="20">
        <v>0</v>
      </c>
      <c r="N109" s="20">
        <v>0</v>
      </c>
      <c r="O109" s="20">
        <v>0</v>
      </c>
    </row>
    <row r="110" spans="1:15" ht="25.15" customHeight="1" outlineLevel="3" x14ac:dyDescent="0.15">
      <c r="A110" s="12"/>
      <c r="B110" s="42"/>
      <c r="C110" s="65"/>
      <c r="D110" s="54" t="s">
        <v>64</v>
      </c>
      <c r="E110" s="55"/>
      <c r="F110" s="19"/>
      <c r="G110" s="20">
        <f t="shared" si="25"/>
        <v>0</v>
      </c>
      <c r="H110" s="23"/>
      <c r="I110" s="20">
        <v>0</v>
      </c>
      <c r="J110" s="20">
        <v>0</v>
      </c>
      <c r="K110" s="20">
        <v>0</v>
      </c>
      <c r="L110" s="20">
        <v>0</v>
      </c>
      <c r="M110" s="20">
        <v>0</v>
      </c>
      <c r="N110" s="20">
        <v>0</v>
      </c>
      <c r="O110" s="20">
        <v>0</v>
      </c>
    </row>
    <row r="111" spans="1:15" ht="25.15" customHeight="1" outlineLevel="3" x14ac:dyDescent="0.15">
      <c r="A111" s="12"/>
      <c r="B111" s="42"/>
      <c r="C111" s="65"/>
      <c r="D111" s="54" t="s">
        <v>65</v>
      </c>
      <c r="E111" s="55"/>
      <c r="F111" s="19"/>
      <c r="G111" s="20">
        <f t="shared" si="25"/>
        <v>0</v>
      </c>
      <c r="H111" s="23"/>
      <c r="I111" s="20">
        <v>0</v>
      </c>
      <c r="J111" s="20">
        <v>0</v>
      </c>
      <c r="K111" s="20">
        <v>0</v>
      </c>
      <c r="L111" s="20">
        <v>0</v>
      </c>
      <c r="M111" s="20">
        <v>0</v>
      </c>
      <c r="N111" s="20">
        <v>0</v>
      </c>
      <c r="O111" s="20">
        <v>0</v>
      </c>
    </row>
    <row r="112" spans="1:15" ht="25.15" customHeight="1" outlineLevel="3" x14ac:dyDescent="0.15">
      <c r="A112" s="12"/>
      <c r="B112" s="42"/>
      <c r="C112" s="65"/>
      <c r="D112" s="56" t="s">
        <v>66</v>
      </c>
      <c r="E112" s="57"/>
      <c r="F112" s="45"/>
      <c r="G112" s="46">
        <f t="shared" si="25"/>
        <v>0</v>
      </c>
      <c r="H112" s="47"/>
      <c r="I112" s="46">
        <v>0</v>
      </c>
      <c r="J112" s="46">
        <v>0</v>
      </c>
      <c r="K112" s="46">
        <v>0</v>
      </c>
      <c r="L112" s="46">
        <v>0</v>
      </c>
      <c r="M112" s="46">
        <v>0</v>
      </c>
      <c r="N112" s="46">
        <v>0</v>
      </c>
      <c r="O112" s="46">
        <v>0</v>
      </c>
    </row>
    <row r="113" spans="1:15" ht="25.15" customHeight="1" outlineLevel="3" x14ac:dyDescent="0.15">
      <c r="A113" s="12"/>
      <c r="B113" s="42"/>
      <c r="C113" s="65"/>
      <c r="D113" s="56" t="s">
        <v>67</v>
      </c>
      <c r="E113" s="57"/>
      <c r="F113" s="45"/>
      <c r="G113" s="46">
        <f t="shared" si="25"/>
        <v>0</v>
      </c>
      <c r="H113" s="51"/>
      <c r="I113" s="46">
        <v>0</v>
      </c>
      <c r="J113" s="46">
        <v>0</v>
      </c>
      <c r="K113" s="46">
        <v>0</v>
      </c>
      <c r="L113" s="46">
        <v>0</v>
      </c>
      <c r="M113" s="46">
        <v>0</v>
      </c>
      <c r="N113" s="46">
        <v>0</v>
      </c>
      <c r="O113" s="46">
        <v>0</v>
      </c>
    </row>
    <row r="114" spans="1:15" ht="25.15" customHeight="1" outlineLevel="3" x14ac:dyDescent="0.15">
      <c r="A114" s="12"/>
      <c r="B114" s="42"/>
      <c r="C114" s="65"/>
      <c r="D114" s="54" t="s">
        <v>108</v>
      </c>
      <c r="E114" s="55"/>
      <c r="F114" s="19"/>
      <c r="G114" s="20">
        <f t="shared" si="25"/>
        <v>0</v>
      </c>
      <c r="H114" s="23"/>
      <c r="I114" s="20">
        <v>0</v>
      </c>
      <c r="J114" s="20">
        <v>0</v>
      </c>
      <c r="K114" s="20">
        <v>0</v>
      </c>
      <c r="L114" s="20">
        <v>0</v>
      </c>
      <c r="M114" s="20">
        <v>0</v>
      </c>
      <c r="N114" s="20">
        <v>0</v>
      </c>
      <c r="O114" s="20">
        <v>0</v>
      </c>
    </row>
    <row r="115" spans="1:15" ht="25.15" customHeight="1" outlineLevel="3" x14ac:dyDescent="0.15">
      <c r="A115" s="12"/>
      <c r="B115" s="42"/>
      <c r="C115" s="65"/>
      <c r="D115" s="54" t="s">
        <v>125</v>
      </c>
      <c r="E115" s="55"/>
      <c r="F115" s="19"/>
      <c r="G115" s="20">
        <f t="shared" ref="G115" si="26">SUM(I115:O115)</f>
        <v>0</v>
      </c>
      <c r="H115" s="23"/>
      <c r="I115" s="20">
        <v>0</v>
      </c>
      <c r="J115" s="20">
        <v>0</v>
      </c>
      <c r="K115" s="20">
        <v>0</v>
      </c>
      <c r="L115" s="20">
        <v>0</v>
      </c>
      <c r="M115" s="20">
        <v>0</v>
      </c>
      <c r="N115" s="20">
        <v>0</v>
      </c>
      <c r="O115" s="20">
        <v>0</v>
      </c>
    </row>
    <row r="116" spans="1:15" ht="25.15" customHeight="1" outlineLevel="3" x14ac:dyDescent="0.15">
      <c r="A116" s="12"/>
      <c r="B116" s="42"/>
      <c r="C116" s="65"/>
      <c r="D116" s="54"/>
      <c r="E116" s="55"/>
      <c r="F116" s="19"/>
      <c r="G116" s="20">
        <f t="shared" si="25"/>
        <v>0</v>
      </c>
      <c r="H116" s="23"/>
      <c r="I116" s="20">
        <v>0</v>
      </c>
      <c r="J116" s="20">
        <v>0</v>
      </c>
      <c r="K116" s="20">
        <v>0</v>
      </c>
      <c r="L116" s="20">
        <v>0</v>
      </c>
      <c r="M116" s="20">
        <v>0</v>
      </c>
      <c r="N116" s="20">
        <v>0</v>
      </c>
      <c r="O116" s="20">
        <v>0</v>
      </c>
    </row>
    <row r="117" spans="1:15" ht="40.9" customHeight="1" outlineLevel="3" x14ac:dyDescent="0.15">
      <c r="A117" s="24"/>
      <c r="B117" s="43"/>
      <c r="C117" s="13" t="s">
        <v>20</v>
      </c>
      <c r="D117" s="25"/>
      <c r="E117" s="26"/>
      <c r="F117" s="15" t="s">
        <v>29</v>
      </c>
      <c r="G117" s="16">
        <f>SUM(I117:O117)</f>
        <v>0</v>
      </c>
      <c r="H117" s="27"/>
      <c r="I117" s="16">
        <v>0</v>
      </c>
      <c r="J117" s="16">
        <v>0</v>
      </c>
      <c r="K117" s="16">
        <v>0</v>
      </c>
      <c r="L117" s="16">
        <v>0</v>
      </c>
      <c r="M117" s="16">
        <v>0</v>
      </c>
      <c r="N117" s="16">
        <v>0</v>
      </c>
      <c r="O117" s="16">
        <v>0</v>
      </c>
    </row>
    <row r="118" spans="1:15" ht="40.9" customHeight="1" outlineLevel="3" x14ac:dyDescent="0.15">
      <c r="A118" s="24"/>
      <c r="B118" s="43"/>
      <c r="C118" s="13" t="s">
        <v>51</v>
      </c>
      <c r="D118" s="25"/>
      <c r="E118" s="26"/>
      <c r="F118" s="15" t="s">
        <v>30</v>
      </c>
      <c r="G118" s="16">
        <f>SUM(I118:O118)</f>
        <v>0</v>
      </c>
      <c r="H118" s="27"/>
      <c r="I118" s="16">
        <v>0</v>
      </c>
      <c r="J118" s="16">
        <v>0</v>
      </c>
      <c r="K118" s="16">
        <v>0</v>
      </c>
      <c r="L118" s="16">
        <v>0</v>
      </c>
      <c r="M118" s="16">
        <v>0</v>
      </c>
      <c r="N118" s="16">
        <v>0</v>
      </c>
      <c r="O118" s="16">
        <v>0</v>
      </c>
    </row>
    <row r="119" spans="1:15" ht="40.9" customHeight="1" outlineLevel="3" x14ac:dyDescent="0.15">
      <c r="A119" s="24"/>
      <c r="B119" s="43"/>
      <c r="C119" s="13" t="s">
        <v>21</v>
      </c>
      <c r="D119" s="25"/>
      <c r="E119" s="26"/>
      <c r="F119" s="15" t="s">
        <v>31</v>
      </c>
      <c r="G119" s="16">
        <f>SUM(I119:O119)</f>
        <v>0</v>
      </c>
      <c r="H119" s="27"/>
      <c r="I119" s="16">
        <v>0</v>
      </c>
      <c r="J119" s="16">
        <v>0</v>
      </c>
      <c r="K119" s="16">
        <v>0</v>
      </c>
      <c r="L119" s="16">
        <v>0</v>
      </c>
      <c r="M119" s="16">
        <v>0</v>
      </c>
      <c r="N119" s="16">
        <v>0</v>
      </c>
      <c r="O119" s="16">
        <v>0</v>
      </c>
    </row>
    <row r="120" spans="1:15" ht="40.9" customHeight="1" outlineLevel="2" x14ac:dyDescent="0.15">
      <c r="A120" s="32"/>
      <c r="B120" s="43"/>
      <c r="C120" s="13" t="s">
        <v>1</v>
      </c>
      <c r="D120" s="25"/>
      <c r="E120" s="26"/>
      <c r="F120" s="33"/>
      <c r="G120" s="16">
        <f>SUM(G121:G122)</f>
        <v>0</v>
      </c>
      <c r="H120" s="34" t="s">
        <v>4</v>
      </c>
      <c r="I120" s="16">
        <f>SUM(I121:I122)</f>
        <v>0</v>
      </c>
      <c r="J120" s="16">
        <f>SUM(J121:J122)</f>
        <v>0</v>
      </c>
      <c r="K120" s="16">
        <f>SUM(K121:K122)</f>
        <v>0</v>
      </c>
      <c r="L120" s="16">
        <f t="shared" ref="L120" si="27">SUM(L121:L122)</f>
        <v>0</v>
      </c>
      <c r="M120" s="16">
        <f t="shared" ref="M120" si="28">SUM(M121:M122)</f>
        <v>0</v>
      </c>
      <c r="N120" s="16">
        <f t="shared" ref="N120" si="29">SUM(N121:N122)</f>
        <v>0</v>
      </c>
      <c r="O120" s="16">
        <f t="shared" ref="O120" si="30">SUM(O121:O122)</f>
        <v>0</v>
      </c>
    </row>
    <row r="121" spans="1:15" ht="30" customHeight="1" outlineLevel="3" x14ac:dyDescent="0.15">
      <c r="A121" s="24"/>
      <c r="B121" s="43"/>
      <c r="C121" s="28"/>
      <c r="D121" s="63"/>
      <c r="E121" s="64"/>
      <c r="F121" s="35"/>
      <c r="G121" s="20">
        <f>SUM(I121:O121)</f>
        <v>0</v>
      </c>
      <c r="H121" s="29"/>
      <c r="I121" s="20">
        <v>0</v>
      </c>
      <c r="J121" s="20">
        <v>0</v>
      </c>
      <c r="K121" s="20">
        <v>0</v>
      </c>
      <c r="L121" s="20">
        <v>0</v>
      </c>
      <c r="M121" s="20">
        <v>0</v>
      </c>
      <c r="N121" s="20">
        <v>0</v>
      </c>
      <c r="O121" s="20">
        <v>0</v>
      </c>
    </row>
    <row r="122" spans="1:15" ht="30" customHeight="1" x14ac:dyDescent="0.15">
      <c r="A122" s="44"/>
      <c r="B122" s="49"/>
      <c r="C122" s="48"/>
      <c r="D122" s="63"/>
      <c r="E122" s="64"/>
      <c r="F122" s="35"/>
      <c r="G122" s="20">
        <f>SUM(I122:O122)</f>
        <v>0</v>
      </c>
      <c r="H122" s="29"/>
      <c r="I122" s="20">
        <v>0</v>
      </c>
      <c r="J122" s="20">
        <v>0</v>
      </c>
      <c r="K122" s="20">
        <v>0</v>
      </c>
      <c r="L122" s="20">
        <v>0</v>
      </c>
      <c r="M122" s="20">
        <v>0</v>
      </c>
      <c r="N122" s="20">
        <v>0</v>
      </c>
      <c r="O122" s="20">
        <v>0</v>
      </c>
    </row>
  </sheetData>
  <mergeCells count="117">
    <mergeCell ref="D9:E9"/>
    <mergeCell ref="A1:E1"/>
    <mergeCell ref="D5:E5"/>
    <mergeCell ref="D6:E6"/>
    <mergeCell ref="D7:E7"/>
    <mergeCell ref="D8:E8"/>
    <mergeCell ref="D121:E121"/>
    <mergeCell ref="D122:E122"/>
    <mergeCell ref="D82:E82"/>
    <mergeCell ref="D83:E83"/>
    <mergeCell ref="D84:E84"/>
    <mergeCell ref="D10:E10"/>
    <mergeCell ref="D11:E11"/>
    <mergeCell ref="D12:E12"/>
    <mergeCell ref="D13:E13"/>
    <mergeCell ref="D39:E39"/>
    <mergeCell ref="D14:E14"/>
    <mergeCell ref="D15:E15"/>
    <mergeCell ref="D16:E16"/>
    <mergeCell ref="D17:E17"/>
    <mergeCell ref="D18:E18"/>
    <mergeCell ref="D24:E24"/>
    <mergeCell ref="D35:E35"/>
    <mergeCell ref="D20:E20"/>
    <mergeCell ref="D21:E21"/>
    <mergeCell ref="D22:E22"/>
    <mergeCell ref="D23:E23"/>
    <mergeCell ref="D31:E31"/>
    <mergeCell ref="D32:E32"/>
    <mergeCell ref="D33:E33"/>
    <mergeCell ref="D34:E34"/>
    <mergeCell ref="D25:E25"/>
    <mergeCell ref="D26:E26"/>
    <mergeCell ref="D27:E27"/>
    <mergeCell ref="D28:E28"/>
    <mergeCell ref="D29:E29"/>
    <mergeCell ref="D57:E57"/>
    <mergeCell ref="D58:E58"/>
    <mergeCell ref="D59:E59"/>
    <mergeCell ref="D60:E60"/>
    <mergeCell ref="D61:E61"/>
    <mergeCell ref="D30:E30"/>
    <mergeCell ref="C5:C24"/>
    <mergeCell ref="C25:C31"/>
    <mergeCell ref="C32:C39"/>
    <mergeCell ref="C46:C65"/>
    <mergeCell ref="D46:E46"/>
    <mergeCell ref="D47:E47"/>
    <mergeCell ref="D48:E48"/>
    <mergeCell ref="D49:E49"/>
    <mergeCell ref="D50:E50"/>
    <mergeCell ref="D51:E51"/>
    <mergeCell ref="D52:E52"/>
    <mergeCell ref="D53:E53"/>
    <mergeCell ref="D54:E54"/>
    <mergeCell ref="D55:E55"/>
    <mergeCell ref="D56:E56"/>
    <mergeCell ref="D36:E36"/>
    <mergeCell ref="D37:E37"/>
    <mergeCell ref="D19:E19"/>
    <mergeCell ref="D62:E62"/>
    <mergeCell ref="D63:E63"/>
    <mergeCell ref="D64:E64"/>
    <mergeCell ref="D65:E65"/>
    <mergeCell ref="C66:C72"/>
    <mergeCell ref="D66:E66"/>
    <mergeCell ref="D67:E67"/>
    <mergeCell ref="D68:E68"/>
    <mergeCell ref="D69:E69"/>
    <mergeCell ref="D70:E70"/>
    <mergeCell ref="D71:E71"/>
    <mergeCell ref="D72:E72"/>
    <mergeCell ref="D87:E87"/>
    <mergeCell ref="D88:E88"/>
    <mergeCell ref="D89:E89"/>
    <mergeCell ref="D99:E99"/>
    <mergeCell ref="C73:C80"/>
    <mergeCell ref="D73:E73"/>
    <mergeCell ref="D74:E74"/>
    <mergeCell ref="D75:E75"/>
    <mergeCell ref="D76:E76"/>
    <mergeCell ref="D77:E77"/>
    <mergeCell ref="D78:E78"/>
    <mergeCell ref="D80:E80"/>
    <mergeCell ref="D90:E90"/>
    <mergeCell ref="D91:E91"/>
    <mergeCell ref="D92:E92"/>
    <mergeCell ref="D93:E93"/>
    <mergeCell ref="D94:E94"/>
    <mergeCell ref="D95:E95"/>
    <mergeCell ref="D96:E96"/>
    <mergeCell ref="D97:E97"/>
    <mergeCell ref="D98:E98"/>
    <mergeCell ref="D38:E38"/>
    <mergeCell ref="D79:E79"/>
    <mergeCell ref="D115:E115"/>
    <mergeCell ref="C109:C116"/>
    <mergeCell ref="D109:E109"/>
    <mergeCell ref="D110:E110"/>
    <mergeCell ref="D111:E111"/>
    <mergeCell ref="D112:E112"/>
    <mergeCell ref="D113:E113"/>
    <mergeCell ref="D114:E114"/>
    <mergeCell ref="D116:E116"/>
    <mergeCell ref="D100:E100"/>
    <mergeCell ref="D101:E101"/>
    <mergeCell ref="C102:C108"/>
    <mergeCell ref="D102:E102"/>
    <mergeCell ref="D103:E103"/>
    <mergeCell ref="D104:E104"/>
    <mergeCell ref="D105:E105"/>
    <mergeCell ref="D106:E106"/>
    <mergeCell ref="D107:E107"/>
    <mergeCell ref="D108:E108"/>
    <mergeCell ref="C82:C101"/>
    <mergeCell ref="D85:E85"/>
    <mergeCell ref="D86:E86"/>
  </mergeCells>
  <phoneticPr fontId="1"/>
  <printOptions horizontalCentered="1"/>
  <pageMargins left="0.78740157480314965" right="0.78740157480314965" top="0.47244094488188981" bottom="0.39370078740157483" header="0.23622047244094491" footer="0.19685039370078741"/>
  <pageSetup paperSize="9" scale="43" fitToHeight="0" orientation="landscape" cellComments="asDisplayed" r:id="rId1"/>
  <headerFooter alignWithMargins="0">
    <oddHeader>&amp;L&amp;"ＭＳ 明朝,標準"&amp;14様式第３号（ランニング費用）</oddHeader>
    <oddFooter>&amp;C&amp;"ＭＳ 明朝,標準"&amp;14&amp;P/&amp;N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様式第３号（イニシャル費用）</vt:lpstr>
      <vt:lpstr>様式第３号（ランニング費用）</vt:lpstr>
      <vt:lpstr>'様式第３号（イニシャル費用）'!Print_Area</vt:lpstr>
      <vt:lpstr>'様式第３号（ランニング費用）'!Print_Area</vt:lpstr>
      <vt:lpstr>'様式第３号（イニシャル費用）'!Print_Titles</vt:lpstr>
      <vt:lpstr>'様式第３号（ランニング費用）'!Print_Titles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2021-05-19T07:31:51Z</dcterms:created>
  <dcterms:modified xsi:type="dcterms:W3CDTF">2024-01-16T07:08:08Z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6fffe2-e74d-4f21-833f-6f054a10cb50_Enabled">
    <vt:lpwstr>true</vt:lpwstr>
  </property>
  <property fmtid="{D5CDD505-2E9C-101B-9397-08002B2CF9AE}" pid="3" name="MSIP_Label_436fffe2-e74d-4f21-833f-6f054a10cb50_SetDate">
    <vt:lpwstr>2021-06-28T01:35:39Z</vt:lpwstr>
  </property>
  <property fmtid="{D5CDD505-2E9C-101B-9397-08002B2CF9AE}" pid="4" name="MSIP_Label_436fffe2-e74d-4f21-833f-6f054a10cb50_Method">
    <vt:lpwstr>Privileged</vt:lpwstr>
  </property>
  <property fmtid="{D5CDD505-2E9C-101B-9397-08002B2CF9AE}" pid="5" name="MSIP_Label_436fffe2-e74d-4f21-833f-6f054a10cb50_Name">
    <vt:lpwstr>436fffe2-e74d-4f21-833f-6f054a10cb50</vt:lpwstr>
  </property>
  <property fmtid="{D5CDD505-2E9C-101B-9397-08002B2CF9AE}" pid="6" name="MSIP_Label_436fffe2-e74d-4f21-833f-6f054a10cb50_SiteId">
    <vt:lpwstr>a4dd5294-24e4-4102-8420-cb86d0baae1e</vt:lpwstr>
  </property>
  <property fmtid="{D5CDD505-2E9C-101B-9397-08002B2CF9AE}" pid="7" name="MSIP_Label_436fffe2-e74d-4f21-833f-6f054a10cb50_ActionId">
    <vt:lpwstr>169942c8-7aaf-4b79-a0b4-3c58a02025d3</vt:lpwstr>
  </property>
  <property fmtid="{D5CDD505-2E9C-101B-9397-08002B2CF9AE}" pid="8" name="MSIP_Label_436fffe2-e74d-4f21-833f-6f054a10cb50_ContentBits">
    <vt:lpwstr>0</vt:lpwstr>
  </property>
</Properties>
</file>