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8_{070334C8-80D4-4811-B796-4EAAF4BEB8C3}" xr6:coauthVersionLast="47" xr6:coauthVersionMax="47" xr10:uidLastSave="{00000000-0000-0000-0000-000000000000}"/>
  <bookViews>
    <workbookView xWindow="-120" yWindow="-120" windowWidth="20730" windowHeight="11160" tabRatio="867" activeTab="5" xr2:uid="{00000000-000D-0000-FFFF-FFFF00000000}"/>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15" authorId="0" shapeId="0" xr:uid="{00000000-0006-0000-0200-00000100000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xr:uid="{00000000-0006-0000-0200-000002000000}">
      <text>
        <r>
          <rPr>
            <b/>
            <sz val="10"/>
            <color indexed="81"/>
            <rFont val="MS P ゴシック"/>
            <family val="3"/>
            <charset val="128"/>
          </rPr>
          <t>「○」もしくは「×」を選択してください。</t>
        </r>
      </text>
    </comment>
    <comment ref="AL28" authorId="0" shapeId="0" xr:uid="{00000000-0006-0000-0200-00000300000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xr:uid="{00000000-0006-0000-0200-000004000000}">
      <text>
        <r>
          <rPr>
            <b/>
            <sz val="10"/>
            <color indexed="81"/>
            <rFont val="MS P ゴシック"/>
            <family val="3"/>
            <charset val="128"/>
          </rPr>
          <t>加算を取得する前年の１～12月の実績を入力してください</t>
        </r>
      </text>
    </comment>
    <comment ref="AL33" authorId="0" shapeId="0" xr:uid="{00000000-0006-0000-0200-000005000000}">
      <text>
        <r>
          <rPr>
            <b/>
            <sz val="10"/>
            <color indexed="81"/>
            <rFont val="MS P ゴシック"/>
            <family val="3"/>
            <charset val="128"/>
          </rPr>
          <t>加算を取得する前年の１～12月の実績を入力してください</t>
        </r>
      </text>
    </comment>
    <comment ref="AL34" authorId="0" shapeId="0" xr:uid="{00000000-0006-0000-0200-000006000000}">
      <text>
        <r>
          <rPr>
            <b/>
            <sz val="10"/>
            <color indexed="81"/>
            <rFont val="MS P ゴシック"/>
            <family val="3"/>
            <charset val="128"/>
          </rPr>
          <t>加算を取得する前年の１～12月の実績を入力してください</t>
        </r>
      </text>
    </comment>
    <comment ref="AL35" authorId="0" shapeId="0" xr:uid="{00000000-0006-0000-0200-000007000000}">
      <text>
        <r>
          <rPr>
            <b/>
            <sz val="10"/>
            <color indexed="81"/>
            <rFont val="MS P ゴシック"/>
            <family val="3"/>
            <charset val="128"/>
          </rPr>
          <t>加算を取得する前年の１～12月の実績を入力してください</t>
        </r>
      </text>
    </comment>
    <comment ref="AL36" authorId="0" shapeId="0" xr:uid="{00000000-0006-0000-0200-000008000000}">
      <text>
        <r>
          <rPr>
            <b/>
            <sz val="10"/>
            <color indexed="81"/>
            <rFont val="MS P ゴシック"/>
            <family val="3"/>
            <charset val="128"/>
          </rPr>
          <t>加算を取得する前年の１～12月の実績を入力してください</t>
        </r>
      </text>
    </comment>
    <comment ref="AL55" authorId="0" shapeId="0" xr:uid="{00000000-0006-0000-0200-00000900000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xr:uid="{00000000-0006-0000-0200-00000A00000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xr:uid="{00000000-0006-0000-0200-00000B00000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xr:uid="{00000000-0006-0000-0200-00000C000000}">
      <text>
        <r>
          <rPr>
            <sz val="9"/>
            <color indexed="81"/>
            <rFont val="MS P ゴシック"/>
            <family val="3"/>
            <charset val="128"/>
          </rPr>
          <t>ドロップダウンリストから選択できます。</t>
        </r>
      </text>
    </comment>
    <comment ref="AK114" authorId="0" shapeId="0" xr:uid="{00000000-0006-0000-0200-00000D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xr:uid="{00000000-0006-0000-0200-00000E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xr:uid="{00000000-0006-0000-0200-00000F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xr:uid="{00000000-0006-0000-0200-00001000000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xr:uid="{00000000-0006-0000-0200-00001100000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300-00000100000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9" authorId="0" shapeId="0" xr:uid="{00000000-0006-0000-0400-00000100000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<sst xmlns="http://schemas.openxmlformats.org/spreadsheetml/2006/main" count="2995" uniqueCount="489">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</sst>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C000000}"/>
    <cellStyle name="標準 3" xfId="45" xr:uid="{00000000-0005-0000-0000-00002D000000}"/>
    <cellStyle name="標準 3 2" xfId="46" xr:uid="{00000000-0005-0000-0000-00002E000000}"/>
    <cellStyle name="標準 3 3" xfId="47" xr:uid="{00000000-0005-0000-0000-00002F000000}"/>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2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2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2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2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2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2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2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2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2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 uri="{FF2B5EF4-FFF2-40B4-BE49-F238E27FC236}">
                  <a16:creationId xmlns:a16="http://schemas.microsoft.com/office/drawing/2014/main" id="{00000000-0008-0000-0200-00004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 uri="{FF2B5EF4-FFF2-40B4-BE49-F238E27FC236}">
                  <a16:creationId xmlns:a16="http://schemas.microsoft.com/office/drawing/2014/main" id="{00000000-0008-0000-0200-00004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 uri="{FF2B5EF4-FFF2-40B4-BE49-F238E27FC236}">
                  <a16:creationId xmlns:a16="http://schemas.microsoft.com/office/drawing/2014/main" id="{00000000-0008-0000-0200-00004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AE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AF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B0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B1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B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B3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B4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B5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9F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A0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5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5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8B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5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8C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5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8E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5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0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5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2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6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4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6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6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6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72"/>
  <sheetViews>
    <sheetView showGridLines="0" view="pageBreakPreview" zoomScale="80" zoomScaleNormal="90" zoomScaleSheetLayoutView="80" workbookViewId="0">
      <selection activeCell="D8" sqref="D8"/>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485</v>
      </c>
      <c r="E8" s="32" t="s">
        <v>198</v>
      </c>
    </row>
    <row r="9" spans="1:5" ht="60" customHeight="1">
      <c r="A9" s="31" t="s">
        <v>199</v>
      </c>
      <c r="B9" s="30" t="s">
        <v>334</v>
      </c>
      <c r="C9" s="148" t="s">
        <v>11</v>
      </c>
      <c r="D9" s="45" t="s">
        <v>486</v>
      </c>
      <c r="E9" s="32" t="s">
        <v>198</v>
      </c>
    </row>
    <row r="10" spans="1:5" ht="72" customHeight="1">
      <c r="A10" s="31" t="s">
        <v>461</v>
      </c>
      <c r="B10" s="30" t="s">
        <v>334</v>
      </c>
      <c r="C10" s="148" t="s">
        <v>11</v>
      </c>
      <c r="D10" s="45" t="s">
        <v>487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462</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41"/>
  <sheetViews>
    <sheetView showGridLines="0" view="pageBreakPreview" zoomScaleNormal="100" zoomScaleSheetLayoutView="100" workbookViewId="0">
      <selection activeCell="AA33" sqref="AA33"/>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321</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367</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456</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362</v>
      </c>
      <c r="D19" s="199"/>
      <c r="E19" s="200"/>
      <c r="F19" s="200"/>
      <c r="G19" s="200"/>
      <c r="H19" s="200"/>
      <c r="I19" s="200"/>
      <c r="J19" s="200"/>
      <c r="K19" s="200"/>
      <c r="L19" s="769"/>
      <c r="M19" s="662" t="s">
        <v>361</v>
      </c>
      <c r="N19" s="201"/>
      <c r="O19" s="202"/>
      <c r="P19" s="203"/>
      <c r="Q19" s="203"/>
      <c r="R19" s="203"/>
      <c r="S19" s="203"/>
      <c r="T19" s="203"/>
      <c r="U19" s="203"/>
      <c r="V19" s="203"/>
      <c r="W19" s="770"/>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426</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372</v>
      </c>
      <c r="Q27" s="1046"/>
      <c r="R27" s="1046"/>
      <c r="S27" s="1046"/>
      <c r="T27" s="1046"/>
      <c r="U27" s="1047"/>
      <c r="V27" s="727" t="str">
        <f>IF(P28="","",IF(P29="","",IF(P29&gt;P28,"○","☓")))</f>
        <v/>
      </c>
      <c r="W27" s="1048" t="s">
        <v>373</v>
      </c>
      <c r="X27" s="1046"/>
      <c r="Y27" s="1046"/>
      <c r="Z27" s="1046"/>
      <c r="AA27" s="1046"/>
      <c r="AB27" s="1047"/>
      <c r="AC27" s="727" t="str">
        <f>IF(W28="","",IF(W29="","",IF(W29&gt;W28,"○","☓")))</f>
        <v/>
      </c>
      <c r="AD27" s="1048" t="s">
        <v>365</v>
      </c>
      <c r="AE27" s="1046"/>
      <c r="AF27" s="1046"/>
      <c r="AG27" s="1046"/>
      <c r="AH27" s="1046"/>
      <c r="AI27" s="1047"/>
      <c r="AJ27" s="727" t="str">
        <f>IF(AD28="","",IF(AD29="","",IF(AD29&gt;AD28,"○","☓")))</f>
        <v/>
      </c>
    </row>
    <row r="28" spans="1:47">
      <c r="A28" s="688" t="s">
        <v>10</v>
      </c>
      <c r="B28" s="1049" t="s">
        <v>369</v>
      </c>
      <c r="C28" s="1049"/>
      <c r="D28" s="1050" t="str">
        <f>IF(V4=0,"",V4)</f>
        <v/>
      </c>
      <c r="E28" s="1050"/>
      <c r="F28" s="693" t="s">
        <v>371</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380</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416</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389</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366</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377</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379</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378</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370</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26" t="s">
        <v>390</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481</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438</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391</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441</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480</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437</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419</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383</v>
      </c>
      <c r="AC53" s="923"/>
      <c r="AD53" s="923"/>
      <c r="AE53" s="923"/>
      <c r="AF53" s="923"/>
      <c r="AG53" s="923"/>
      <c r="AH53" s="923"/>
      <c r="AI53" s="923"/>
      <c r="AJ53" s="923"/>
      <c r="AK53" s="923"/>
      <c r="AL53" s="47"/>
      <c r="AU53" s="52"/>
    </row>
    <row r="54" spans="1:47" ht="17.25" customHeight="1" thickBot="1">
      <c r="A54" s="923" t="s">
        <v>418</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382</v>
      </c>
      <c r="AC54" s="923"/>
      <c r="AD54" s="923"/>
      <c r="AE54" s="923"/>
      <c r="AF54" s="923"/>
      <c r="AG54" s="923"/>
      <c r="AH54" s="923"/>
      <c r="AI54" s="923"/>
      <c r="AJ54" s="923"/>
      <c r="AK54" s="92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420</v>
      </c>
      <c r="AC59" s="923"/>
      <c r="AD59" s="923"/>
      <c r="AE59" s="923"/>
      <c r="AF59" s="923"/>
      <c r="AG59" s="923"/>
      <c r="AH59" s="923"/>
      <c r="AI59" s="923"/>
      <c r="AJ59" s="923"/>
      <c r="AK59" s="923"/>
      <c r="AL59" s="47"/>
      <c r="AU59" s="52"/>
    </row>
    <row r="60" spans="1:47" ht="17.25" customHeight="1">
      <c r="A60" s="923" t="s">
        <v>422</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384</v>
      </c>
      <c r="AC60" s="923"/>
      <c r="AD60" s="923"/>
      <c r="AE60" s="923"/>
      <c r="AF60" s="923"/>
      <c r="AG60" s="923"/>
      <c r="AH60" s="923"/>
      <c r="AI60" s="923"/>
      <c r="AJ60" s="923"/>
      <c r="AK60" s="923"/>
      <c r="AL60" s="47"/>
      <c r="AU60" s="52"/>
    </row>
    <row r="61" spans="1:47" ht="27.75" customHeight="1">
      <c r="A61" s="924" t="s">
        <v>423</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421</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460</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440</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338</v>
      </c>
      <c r="Y64" s="1037"/>
      <c r="Z64" s="1038"/>
      <c r="AA64" s="1038"/>
      <c r="AB64" s="1038"/>
      <c r="AC64" s="1039"/>
      <c r="AD64" s="240" t="s">
        <v>338</v>
      </c>
      <c r="AE64" s="1037"/>
      <c r="AF64" s="1038"/>
      <c r="AG64" s="1038"/>
      <c r="AH64" s="1038"/>
      <c r="AI64" s="1039"/>
      <c r="AJ64" s="241" t="s">
        <v>37</v>
      </c>
      <c r="AM64" s="58" t="s">
        <v>439</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338</v>
      </c>
      <c r="Y65" s="991"/>
      <c r="Z65" s="992"/>
      <c r="AA65" s="992"/>
      <c r="AB65" s="992"/>
      <c r="AC65" s="993"/>
      <c r="AD65" s="240" t="s">
        <v>338</v>
      </c>
      <c r="AE65" s="991"/>
      <c r="AF65" s="992"/>
      <c r="AG65" s="992"/>
      <c r="AH65" s="992"/>
      <c r="AI65" s="993"/>
      <c r="AJ65" s="241" t="s">
        <v>37</v>
      </c>
      <c r="AM65" s="58" t="s">
        <v>453</v>
      </c>
      <c r="AU65" s="52"/>
    </row>
    <row r="66" spans="1:52" ht="22.5" customHeight="1" thickBot="1">
      <c r="A66" s="1051"/>
      <c r="B66" s="242" t="s">
        <v>414</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394</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395</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424</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383</v>
      </c>
      <c r="AC90" s="923"/>
      <c r="AD90" s="923"/>
      <c r="AE90" s="923"/>
      <c r="AF90" s="923"/>
      <c r="AG90" s="923"/>
      <c r="AH90" s="923"/>
      <c r="AI90" s="923"/>
      <c r="AJ90" s="923"/>
      <c r="AK90" s="923"/>
      <c r="AL90" s="47"/>
      <c r="AU90" s="52"/>
    </row>
    <row r="91" spans="1:52" ht="17.25" customHeight="1">
      <c r="A91" s="923" t="s">
        <v>483</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396</v>
      </c>
      <c r="AC91" s="923"/>
      <c r="AD91" s="923"/>
      <c r="AE91" s="923"/>
      <c r="AF91" s="923"/>
      <c r="AG91" s="923"/>
      <c r="AH91" s="923"/>
      <c r="AI91" s="923"/>
      <c r="AJ91" s="923"/>
      <c r="AK91" s="923"/>
      <c r="AL91" s="47"/>
      <c r="AU91" s="52"/>
    </row>
    <row r="92" spans="1:52" ht="17.25" customHeight="1" thickBot="1">
      <c r="A92" s="1179" t="s">
        <v>482</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431</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411</v>
      </c>
      <c r="AE93" s="733"/>
      <c r="AF93" s="733"/>
      <c r="AG93" s="733"/>
      <c r="AH93" s="733"/>
      <c r="AI93" s="733"/>
      <c r="AJ93" s="733"/>
      <c r="AK93" s="733"/>
      <c r="AL93" s="47"/>
      <c r="AU93" s="52"/>
    </row>
    <row r="94" spans="1:52" ht="17.25" customHeight="1" thickBot="1">
      <c r="A94" s="735"/>
      <c r="B94" s="735"/>
      <c r="C94" s="733"/>
      <c r="D94" s="892" t="s">
        <v>432</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322</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323</v>
      </c>
      <c r="P95" s="1193"/>
      <c r="Q95" s="1194"/>
      <c r="R95" s="1195" t="e">
        <f>O94/AH99</f>
        <v>#VALUE!</v>
      </c>
      <c r="S95" s="1196"/>
      <c r="T95" s="1196"/>
      <c r="U95" s="1197"/>
      <c r="V95" s="583" t="s">
        <v>324</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433</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434</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322</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323</v>
      </c>
      <c r="P98" s="1193"/>
      <c r="Q98" s="1194"/>
      <c r="R98" s="1195" t="e">
        <f>O97/AH99</f>
        <v>#VALUE!</v>
      </c>
      <c r="S98" s="1196"/>
      <c r="T98" s="1196"/>
      <c r="U98" s="1197"/>
      <c r="V98" s="739" t="s">
        <v>324</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435</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398</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386</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364</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417</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454</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387</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399</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454</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388</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325</v>
      </c>
      <c r="F130" s="1132"/>
      <c r="G130" s="1132"/>
      <c r="H130" s="1133"/>
      <c r="I130" s="588"/>
      <c r="J130" s="1134" t="s">
        <v>47</v>
      </c>
      <c r="K130" s="1134"/>
      <c r="L130" s="1134"/>
      <c r="M130" s="588"/>
      <c r="N130" s="1135" t="s">
        <v>326</v>
      </c>
      <c r="O130" s="1135"/>
      <c r="P130" s="1135"/>
      <c r="Q130" s="1135"/>
      <c r="R130" s="1135"/>
      <c r="S130" s="1135"/>
      <c r="T130" s="588"/>
      <c r="U130" s="1135" t="s">
        <v>327</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328</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400</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454</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454</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454</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454</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436</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339</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454</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455</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454</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415</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401</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xr:uid="{00000000-0002-0000-0200-000000000000}"/>
    <dataValidation imeMode="hiragana" allowBlank="1" showInputMessage="1" showErrorMessage="1" sqref="S107:S110 W231 S230 S118 S120:S122 S132:S134" xr:uid="{00000000-0002-0000-0200-000001000000}"/>
    <dataValidation type="list" allowBlank="1" showInputMessage="1" showErrorMessage="1" sqref="L113:N113" xr:uid="{00000000-0002-0000-0200-000002000000}">
      <formula1>"平成,令和"</formula1>
    </dataValidation>
    <dataValidation type="list" allowBlank="1" showInputMessage="1" showErrorMessage="1" sqref="W19 B19 L19" xr:uid="{00000000-0002-0000-0200-000003000000}">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412</v>
      </c>
      <c r="R7" s="1250" t="s">
        <v>443</v>
      </c>
      <c r="S7" s="478" t="s">
        <v>459</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448</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447</v>
      </c>
      <c r="U9" s="1263" t="s">
        <v>111</v>
      </c>
      <c r="V9" s="1256" t="s">
        <v>446</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xr:uid="{00000000-0009-0000-0000-000003000000}"/>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xr:uid="{00000000-0002-0000-0300-000000000000}"/>
    <dataValidation type="list" allowBlank="1" showInputMessage="1" showErrorMessage="1" sqref="T12:T111" xr:uid="{00000000-0002-0000-0300-000001000000}">
      <formula1>"加算Ⅰ,加算Ⅱ,加算Ⅲ"</formula1>
    </dataValidation>
    <dataValidation type="list" allowBlank="1" showInputMessage="1" showErrorMessage="1" sqref="S12:S111" xr:uid="{00000000-0002-0000-0300-000002000000}">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68" t="s">
        <v>182</v>
      </c>
      <c r="N7" s="1258"/>
      <c r="O7" s="1244" t="s">
        <v>126</v>
      </c>
      <c r="P7" s="1246" t="s">
        <v>68</v>
      </c>
      <c r="Q7" s="1248" t="s">
        <v>412</v>
      </c>
      <c r="R7" s="1256" t="s">
        <v>116</v>
      </c>
      <c r="S7" s="520" t="s">
        <v>449</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7"/>
      <c r="S8" s="524"/>
      <c r="T8" s="1273" t="s">
        <v>10</v>
      </c>
      <c r="U8" s="1274"/>
      <c r="V8" s="525" t="s">
        <v>34</v>
      </c>
      <c r="W8" s="1275" t="s">
        <v>28</v>
      </c>
      <c r="X8" s="1276"/>
      <c r="Y8" s="1276"/>
      <c r="Z8" s="1276"/>
      <c r="AA8" s="1276"/>
      <c r="AB8" s="1276"/>
      <c r="AC8" s="1276"/>
      <c r="AD8" s="1276"/>
      <c r="AE8" s="1276"/>
      <c r="AF8" s="1276"/>
      <c r="AG8" s="1276"/>
      <c r="AH8" s="1276"/>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69"/>
      <c r="N9" s="1270"/>
      <c r="O9" s="1245"/>
      <c r="P9" s="1247"/>
      <c r="Q9" s="1249"/>
      <c r="R9" s="1277"/>
      <c r="S9" s="1260" t="s">
        <v>99</v>
      </c>
      <c r="T9" s="1271" t="s">
        <v>450</v>
      </c>
      <c r="U9" s="1272" t="s">
        <v>117</v>
      </c>
      <c r="V9" s="1278" t="s">
        <v>76</v>
      </c>
      <c r="W9" s="1256" t="s">
        <v>445</v>
      </c>
      <c r="X9" s="1257"/>
      <c r="Y9" s="1257"/>
      <c r="Z9" s="1257"/>
      <c r="AA9" s="1257"/>
      <c r="AB9" s="1257"/>
      <c r="AC9" s="1257"/>
      <c r="AD9" s="1257"/>
      <c r="AE9" s="1257"/>
      <c r="AF9" s="1257"/>
      <c r="AG9" s="1257"/>
      <c r="AH9" s="1257"/>
      <c r="AI9" s="1251" t="s">
        <v>451</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7"/>
      <c r="S10" s="1260"/>
      <c r="T10" s="1271"/>
      <c r="U10" s="1272"/>
      <c r="V10" s="1279"/>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xr:uid="{00000000-0009-0000-0000-000004000000}"/>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xr:uid="{00000000-0002-0000-0400-000000000000}"/>
    <dataValidation imeMode="halfAlpha" allowBlank="1" showInputMessage="1" showErrorMessage="1" sqref="Z12:Z111 AB12:AB111 B12:R111 X12:X111 AD12:AD111" xr:uid="{00000000-0002-0000-0400-000001000000}"/>
    <dataValidation type="list" allowBlank="1" showInputMessage="1" showErrorMessage="1" sqref="T12:T111" xr:uid="{00000000-0002-0000-0400-000002000000}">
      <formula1>"特定加算Ⅰ,特定加算Ⅱ"</formula1>
    </dataValidation>
    <dataValidation type="list" allowBlank="1" showInputMessage="1" showErrorMessage="1" sqref="S12:S111" xr:uid="{00000000-0002-0000-0400-000003000000}">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11"/>
  <sheetViews>
    <sheetView tabSelected="1" view="pageBreakPreview" topLeftCell="P1" zoomScale="85" zoomScaleNormal="85" zoomScaleSheetLayoutView="85"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86" t="s">
        <v>488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t="str">
        <f>IF(SUM(AH12:AH111)=0,"",SUM(AH12:AH111))</f>
        <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479</v>
      </c>
      <c r="R7" s="1308" t="s">
        <v>412</v>
      </c>
      <c r="S7" s="1310" t="s">
        <v>443</v>
      </c>
      <c r="T7" s="1280" t="s">
        <v>452</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427</v>
      </c>
      <c r="V8" s="1316" t="s">
        <v>444</v>
      </c>
      <c r="W8" s="1317"/>
      <c r="X8" s="1317"/>
      <c r="Y8" s="1317"/>
      <c r="Z8" s="1317"/>
      <c r="AA8" s="1317"/>
      <c r="AB8" s="1317"/>
      <c r="AC8" s="1317"/>
      <c r="AD8" s="1317"/>
      <c r="AE8" s="1317"/>
      <c r="AF8" s="1317"/>
      <c r="AG8" s="1318"/>
      <c r="AH8" s="1248" t="s">
        <v>442</v>
      </c>
      <c r="AI8" s="1312" t="s">
        <v>413</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428</v>
      </c>
      <c r="AJ10" s="644" t="s">
        <v>429</v>
      </c>
      <c r="AK10" s="729" t="s">
        <v>484</v>
      </c>
      <c r="AL10" s="743" t="s">
        <v>430</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xr:uid="{00000000-0009-0000-0000-000005000000}"/>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W12:W111 AA12:AA111 AC12:AC111 Y12:Y111 B12:P111" xr:uid="{00000000-0002-0000-0500-000000000000}"/>
    <dataValidation type="list" allowBlank="1" showInputMessage="1" showErrorMessage="1" sqref="T12:T111" xr:uid="{00000000-0002-0000-0500-000001000000}">
      <formula1>"新規,継続"</formula1>
    </dataValidation>
    <dataValidation type="list" imeMode="halfAlpha" allowBlank="1" showInputMessage="1" showErrorMessage="1" sqref="Q12:Q111" xr:uid="{00000000-0002-0000-0500-000002000000}">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457</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350</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351</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352</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353</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354</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355</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356</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357</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358</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359</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329</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330</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340</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341</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342</v>
      </c>
      <c r="B31" s="132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20" t="s">
        <v>343</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344</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345</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346</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347</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348</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349</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458</v>
      </c>
      <c r="B1" s="6"/>
      <c r="C1" s="6"/>
    </row>
    <row r="2" spans="1:7" ht="27.75" customHeight="1">
      <c r="A2" s="1338" t="s">
        <v>29</v>
      </c>
      <c r="B2" s="1330"/>
      <c r="C2" s="654" t="s">
        <v>365</v>
      </c>
      <c r="E2" s="1335" t="s">
        <v>82</v>
      </c>
      <c r="F2" s="1336"/>
      <c r="G2" s="1336"/>
    </row>
    <row r="3" spans="1:7" ht="18" customHeight="1">
      <c r="A3" s="593" t="s">
        <v>30</v>
      </c>
      <c r="B3" s="594"/>
      <c r="C3" s="655">
        <v>2.4E-2</v>
      </c>
      <c r="E3" s="1342" t="s">
        <v>331</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2022-08-10T03:45:16Z</dcterms:modified>
</cp:coreProperties>
</file>